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'Indice'!$A$1:$D$29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<sst xmlns="http://schemas.openxmlformats.org/spreadsheetml/2006/main" count="872" uniqueCount="317">
  <si>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</si>
  <si>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</si>
  <si>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</si>
  <si>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</si>
  <si>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</si>
  <si>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</si>
  <si>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</si>
  <si>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</si>
  <si>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</si>
  <si>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</si>
  <si>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</si>
  <si>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</si>
  <si>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</si>
  <si>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</si>
  <si>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</si>
  <si>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</si>
  <si>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</si>
  <si>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</si>
  <si>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</si>
  <si>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</si>
  <si>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</si>
  <si>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</si>
  <si>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</si>
  <si>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</si>
  <si>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</si>
  <si>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</si>
  <si>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</si>
  <si>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</si>
  <si>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</si>
  <si>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</si>
  <si>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</si>
  <si>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</si>
  <si>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</si>
  <si>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</si>
  <si>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</si>
  <si>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</si>
  <si>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</si>
  <si>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</si>
  <si>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</si>
  <si>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</si>
  <si>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</si>
  <si>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</si>
  <si>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</si>
  <si>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</si>
  <si>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</si>
  <si>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</si>
  <si>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</si>
  <si>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</si>
  <si>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</si>
  <si>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</si>
  <si>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</si>
  <si>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</si>
  <si>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</si>
  <si>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</si>
  <si>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</si>
  <si>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</si>
  <si>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</si>
  <si>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</si>
  <si>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</si>
  <si>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</si>
  <si>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</si>
  <si>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</si>
  <si>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</si>
  <si>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</si>
  <si>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</si>
  <si>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</si>
  <si>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</si>
  <si>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</si>
  <si>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</si>
  <si>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</si>
  <si>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</si>
  <si>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</si>
  <si>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</si>
  <si>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</si>
  <si>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</si>
  <si>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</si>
  <si>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</si>
  <si>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</si>
  <si>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</si>
  <si>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</si>
  <si>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</si>
  <si>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</si>
  <si>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</si>
  <si>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</si>
  <si>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</si>
  <si>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</si>
  <si>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</si>
  <si>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</si>
  <si>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</si>
  <si>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</si>
  <si>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</si>
  <si>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</si>
  <si>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</si>
  <si>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</si>
  <si>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</si>
  <si>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</si>
  <si>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</si>
  <si>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</si>
  <si>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</si>
  <si>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</si>
  <si>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</si>
  <si>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</si>
  <si>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</si>
  <si>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</si>
  <si>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</si>
  <si>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</si>
  <si>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</si>
  <si>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</si>
  <si>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</si>
  <si>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</si>
  <si>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</si>
  <si>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</si>
  <si>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</si>
  <si>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</si>
  <si>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</si>
  <si>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</si>
  <si>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</si>
  <si>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</si>
  <si>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</si>
  <si>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</si>
  <si>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</si>
  <si>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</si>
  <si>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</si>
  <si>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</si>
  <si>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</si>
  <si>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</si>
  <si>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</si>
  <si>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</si>
  <si>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</si>
  <si>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</si>
  <si>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</si>
  <si>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</si>
  <si>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</si>
  <si>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</si>
  <si>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</si>
  <si>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</si>
  <si>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</si>
  <si>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</si>
  <si>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</si>
  <si>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</si>
  <si>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</si>
  <si>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</si>
  <si>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</si>
  <si>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</si>
  <si>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</si>
  <si>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</si>
  <si>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</si>
  <si>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</si>
  <si>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</si>
  <si>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</si>
  <si>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</si>
  <si>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</si>
  <si>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</si>
  <si>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</si>
  <si>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</si>
  <si>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</si>
  <si>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</si>
  <si>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</si>
  <si>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</si>
  <si>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</si>
  <si>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</si>
  <si>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</si>
  <si>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</si>
  <si>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</si>
  <si>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</si>
  <si>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</si>
  <si>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</si>
  <si>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</si>
  <si>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</si>
  <si>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</si>
  <si>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</si>
  <si>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</si>
  <si>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</si>
  <si>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</si>
  <si>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</si>
  <si>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</si>
  <si>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</si>
  <si>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</si>
  <si>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</si>
  <si>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</si>
  <si>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</si>
  <si>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</si>
  <si>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</si>
  <si>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</si>
  <si>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</si>
  <si>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</si>
  <si>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</si>
  <si>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</si>
  <si>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</si>
  <si>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</si>
  <si>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</si>
  <si>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</si>
  <si>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</si>
  <si>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</si>
  <si>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</si>
  <si>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</si>
  <si>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</si>
  <si>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</si>
  <si>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</si>
  <si>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</si>
  <si>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</si>
  <si>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</si>
  <si>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</si>
  <si>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</si>
  <si>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</si>
  <si>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</si>
  <si>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</si>
  <si>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</si>
  <si>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</si>
  <si>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</si>
  <si>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</si>
  <si>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</si>
  <si>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</si>
  <si>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</si>
  <si>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</si>
  <si>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</si>
  <si>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</si>
  <si>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</si>
  <si>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</si>
  <si>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</si>
  <si>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</si>
  <si>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</si>
  <si>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</si>
  <si>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</si>
  <si>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</si>
  <si>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</si>
  <si>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</si>
  <si>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</si>
  <si>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</si>
  <si>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</si>
  <si>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</si>
  <si>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</si>
  <si>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</si>
  <si>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</si>
  <si>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</si>
  <si>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</si>
  <si>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</si>
  <si>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</si>
  <si>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</si>
  <si>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</si>
  <si>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</si>
  <si>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</si>
  <si>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</si>
  <si>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</si>
  <si>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</si>
  <si>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</si>
  <si>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</si>
  <si>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</si>
  <si>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</si>
  <si>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</si>
  <si>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</si>
  <si>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</si>
  <si>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</si>
  <si>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</si>
  <si>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</si>
  <si>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</si>
  <si>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</si>
  <si>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</si>
  <si>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</si>
  <si>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</si>
  <si>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</si>
  <si>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</si>
  <si>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</si>
  <si>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</si>
  <si>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</si>
  <si>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</si>
  <si>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</si>
  <si>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</si>
  <si>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</si>
  <si>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</si>
  <si>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Principales rubros del estado de situación financiero clasificada</t>
  </si>
  <si>
    <t>Principales indicadores financieros</t>
  </si>
  <si>
    <t>Total Activos</t>
  </si>
  <si>
    <t>Total Pasivos</t>
  </si>
  <si>
    <t>% variación</t>
  </si>
  <si>
    <t/>
  </si>
  <si>
    <t>PRINCIPALES RUBROS DEL ESTADO DE SITUACION FINANCIERO CLASIFICADO POR ISAPRE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</si>
  <si>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</si>
  <si>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</si>
  <si>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</si>
  <si>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</si>
  <si>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</si>
  <si>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</si>
  <si>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Gastos de administración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</si>
  <si>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</si>
  <si>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</si>
  <si>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</si>
  <si>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</si>
  <si>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</si>
  <si>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</si>
  <si>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</si>
  <si>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</si>
  <si>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</si>
  <si>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</si>
  <si>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PRINCIPALES DEL ESTADO DE RESULTADOS POR FUNCION POR ISAPRE</t>
  </si>
  <si>
    <t>Período Enero-Junio</t>
  </si>
  <si>
    <t>Al 30 de junio</t>
  </si>
  <si>
    <t xml:space="preserve">Al 30 de junio </t>
  </si>
  <si>
    <t>Indice información financiera a junio 2015</t>
  </si>
  <si>
    <t>Síntesis del período 2015</t>
  </si>
  <si>
    <t>Enero-junio 2014 - 2015</t>
  </si>
  <si>
    <t>Estadísticas consolidadas del sistema año 2015</t>
  </si>
  <si>
    <t>Financieras a junio 2015 (bajo normas IFRS)</t>
  </si>
  <si>
    <t>Fuente: Superintendencia de Salud, Ficha Económica Financiera de Isapres al 30/06/2015</t>
  </si>
  <si>
    <t>ESTADO DE SITUACION FINANCIERA CLASIFICADO  AL 30 DE JUNIO DE 2015</t>
  </si>
  <si>
    <t>ESTADO DE RESULTADOS POR FUNCION AL 30 DE JUNIO DE 2015</t>
  </si>
  <si>
    <t>ESTADO DE FLUJO DE EFECTIVO DIRECTO AL 30 DE JUNIO DE 2015</t>
  </si>
  <si>
    <t>ESTADO DE SITUACION FINANCIERA CLASIFICADO DE LAS ISAPRES ABIERTAS AL 30 DE JUNIO DE 2015</t>
  </si>
  <si>
    <t>ESTADO DE SITUACION FINANCIERA CLASIFICADO DE LAS ISAPRES CERRADAS AL 30 DE JUNIO DE 2015</t>
  </si>
  <si>
    <t>ESTADO DE RESULTADOS POR FUNCION DE LAS ISAPRES ABIERTAS AL 30 DE JUNIO DE 2015</t>
  </si>
  <si>
    <t>ESTADO DE RESULTADOS POR FUNCION DE LAS ISAPRES CERRADAS AL 30 DE JUNIO DE 2015</t>
  </si>
  <si>
    <t>APERTURA DE CUENTAS DE RESULTADOS POR FUNCION DE LAS ISAPRES ABIERTAS AL 30 DE JUNIO DE 2015</t>
  </si>
  <si>
    <t>APERTURA DE CUENTAS DE RESULTADOS POR FUNCION DE LAS ISAPRES CERRADAS AL 30 DE JUNIO DE 2015</t>
  </si>
  <si>
    <t>ESTADO DE FLUJO DE EFECTIVO DIRECTO DE LAS ISAPRES ABIERTAS AL 30 DE JUNIO DE 2015</t>
  </si>
  <si>
    <t>ESTADO DE FLUJO DE EFECTIVO DIRECTO DE LAS ISAPRES CERRADAS AL 30 DE JUNIO DE 2015</t>
  </si>
  <si>
    <t>Optima (ex-Ferrosalud)</t>
  </si>
  <si>
    <t>(1) UF al 30 de junio de 2015 $24.982,96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</si>
</sst>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5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6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6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5" fillId="0" borderId="0" xfId="58" applyFont="1" applyAlignment="1">
      <alignment horizontal="center"/>
      <protection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1" fillId="33" borderId="14" xfId="60" applyNumberFormat="1" applyFont="1" applyFill="1" applyBorder="1" applyProtection="1">
      <alignment/>
      <protection locked="0"/>
    </xf>
    <xf numFmtId="3" fontId="11" fillId="33" borderId="15" xfId="60" applyNumberFormat="1" applyFont="1" applyFill="1" applyBorder="1" applyProtection="1">
      <alignment/>
      <protection locked="0"/>
    </xf>
    <xf numFmtId="37" fontId="13" fillId="0" borderId="13" xfId="58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" fontId="11" fillId="33" borderId="18" xfId="60" applyNumberFormat="1" applyFont="1" applyFill="1" applyBorder="1" applyProtection="1">
      <alignment/>
      <protection locked="0"/>
    </xf>
    <xf numFmtId="3" fontId="11" fillId="33" borderId="19" xfId="60" applyNumberFormat="1" applyFont="1" applyFill="1" applyBorder="1" applyProtection="1">
      <alignment/>
      <protection locked="0"/>
    </xf>
    <xf numFmtId="177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78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9" fontId="13" fillId="0" borderId="0" xfId="66" applyFont="1" applyBorder="1" applyAlignment="1" applyProtection="1">
      <alignment/>
      <protection locked="0"/>
    </xf>
    <xf numFmtId="177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77" fontId="16" fillId="0" borderId="0" xfId="58" applyNumberFormat="1" applyFont="1" applyProtection="1">
      <alignment/>
      <protection locked="0"/>
    </xf>
    <xf numFmtId="3" fontId="11" fillId="33" borderId="16" xfId="49" applyNumberFormat="1" applyFont="1" applyFill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49" applyNumberFormat="1" applyFont="1" applyFill="1" applyBorder="1" applyAlignment="1">
      <alignment/>
    </xf>
    <xf numFmtId="3" fontId="11" fillId="33" borderId="18" xfId="49" applyNumberFormat="1" applyFont="1" applyFill="1" applyBorder="1" applyAlignment="1">
      <alignment/>
    </xf>
    <xf numFmtId="3" fontId="11" fillId="33" borderId="19" xfId="49" applyNumberFormat="1" applyFont="1" applyFill="1" applyBorder="1" applyAlignment="1">
      <alignment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77" fontId="14" fillId="0" borderId="0" xfId="56" applyFont="1">
      <alignment/>
      <protection/>
    </xf>
    <xf numFmtId="177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79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79" fontId="13" fillId="0" borderId="11" xfId="56" applyNumberFormat="1" applyFont="1" applyBorder="1" applyProtection="1">
      <alignment/>
      <protection locked="0"/>
    </xf>
    <xf numFmtId="178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79" fontId="13" fillId="0" borderId="12" xfId="56" applyNumberFormat="1" applyFont="1" applyBorder="1" applyProtection="1">
      <alignment/>
      <protection locked="0"/>
    </xf>
    <xf numFmtId="179" fontId="11" fillId="33" borderId="14" xfId="56" applyNumberFormat="1" applyFont="1" applyFill="1" applyBorder="1" applyProtection="1">
      <alignment/>
      <protection locked="0"/>
    </xf>
    <xf numFmtId="179" fontId="11" fillId="33" borderId="16" xfId="56" applyNumberFormat="1" applyFont="1" applyFill="1" applyBorder="1" applyProtection="1">
      <alignment/>
      <protection locked="0"/>
    </xf>
    <xf numFmtId="179" fontId="11" fillId="33" borderId="18" xfId="56" applyNumberFormat="1" applyFont="1" applyFill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77" fontId="13" fillId="0" borderId="0" xfId="56" applyFont="1" quotePrefix="1">
      <alignment/>
      <protection/>
    </xf>
    <xf numFmtId="177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79" fontId="13" fillId="0" borderId="0" xfId="56" applyNumberFormat="1" applyFont="1" applyProtection="1">
      <alignment/>
      <protection locked="0"/>
    </xf>
    <xf numFmtId="178" fontId="13" fillId="0" borderId="0" xfId="56" applyNumberFormat="1" applyFont="1" applyProtection="1">
      <alignment/>
      <protection locked="0"/>
    </xf>
    <xf numFmtId="177" fontId="13" fillId="0" borderId="0" xfId="54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4" applyNumberFormat="1" applyFont="1" applyFill="1" applyBorder="1" applyAlignment="1" applyProtection="1">
      <alignment horizontal="right" vertical="center"/>
      <protection/>
    </xf>
    <xf numFmtId="3" fontId="52" fillId="34" borderId="24" xfId="64" applyNumberFormat="1" applyFont="1" applyFill="1" applyBorder="1" applyAlignment="1" applyProtection="1">
      <alignment horizontal="right" vertical="center"/>
      <protection/>
    </xf>
    <xf numFmtId="3" fontId="52" fillId="34" borderId="25" xfId="64" applyNumberFormat="1" applyFont="1" applyFill="1" applyBorder="1" applyAlignment="1" applyProtection="1">
      <alignment horizontal="right" vertical="center"/>
      <protection/>
    </xf>
    <xf numFmtId="3" fontId="9" fillId="0" borderId="11" xfId="63" applyNumberFormat="1" applyFont="1" applyBorder="1" applyAlignment="1">
      <alignment vertical="center"/>
      <protection/>
    </xf>
    <xf numFmtId="3" fontId="52" fillId="34" borderId="34" xfId="64" applyNumberFormat="1" applyFont="1" applyFill="1" applyBorder="1" applyAlignment="1" applyProtection="1">
      <alignment horizontal="right" vertical="center"/>
      <protection/>
    </xf>
    <xf numFmtId="3" fontId="52" fillId="34" borderId="33" xfId="64" applyNumberFormat="1" applyFont="1" applyFill="1" applyBorder="1" applyAlignment="1" applyProtection="1">
      <alignment horizontal="right" vertical="center"/>
      <protection/>
    </xf>
    <xf numFmtId="3" fontId="52" fillId="34" borderId="32" xfId="64" applyNumberFormat="1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1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13" fillId="0" borderId="27" xfId="60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Border="1" applyAlignment="1" applyProtection="1">
      <alignment horizontal="left"/>
      <protection locked="0"/>
    </xf>
    <xf numFmtId="37" fontId="13" fillId="0" borderId="39" xfId="60" applyNumberFormat="1" applyFont="1" applyBorder="1" applyAlignment="1" applyProtection="1">
      <alignment horizontal="left"/>
      <protection locked="0"/>
    </xf>
    <xf numFmtId="178" fontId="13" fillId="0" borderId="11" xfId="66" applyNumberFormat="1" applyFont="1" applyBorder="1" applyAlignment="1" applyProtection="1">
      <alignment/>
      <protection locked="0"/>
    </xf>
    <xf numFmtId="178" fontId="11" fillId="33" borderId="14" xfId="66" applyNumberFormat="1" applyFont="1" applyFill="1" applyBorder="1" applyAlignment="1" applyProtection="1">
      <alignment/>
      <protection locked="0"/>
    </xf>
    <xf numFmtId="178" fontId="11" fillId="33" borderId="16" xfId="66" applyNumberFormat="1" applyFont="1" applyFill="1" applyBorder="1" applyAlignment="1" applyProtection="1">
      <alignment/>
      <protection locked="0"/>
    </xf>
    <xf numFmtId="178" fontId="11" fillId="33" borderId="18" xfId="66" applyNumberFormat="1" applyFont="1" applyFill="1" applyBorder="1" applyAlignment="1" applyProtection="1">
      <alignment/>
      <protection locked="0"/>
    </xf>
    <xf numFmtId="178" fontId="11" fillId="33" borderId="15" xfId="66" applyNumberFormat="1" applyFont="1" applyFill="1" applyBorder="1" applyAlignment="1" applyProtection="1">
      <alignment/>
      <protection locked="0"/>
    </xf>
    <xf numFmtId="178" fontId="11" fillId="33" borderId="17" xfId="66" applyNumberFormat="1" applyFont="1" applyFill="1" applyBorder="1" applyAlignment="1" applyProtection="1">
      <alignment/>
      <protection locked="0"/>
    </xf>
    <xf numFmtId="178" fontId="11" fillId="33" borderId="19" xfId="66" applyNumberFormat="1" applyFont="1" applyFill="1" applyBorder="1" applyAlignment="1" applyProtection="1">
      <alignment/>
      <protection locked="0"/>
    </xf>
    <xf numFmtId="178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3" fontId="11" fillId="33" borderId="14" xfId="56" applyNumberFormat="1" applyFont="1" applyFill="1" applyBorder="1" applyProtection="1">
      <alignment/>
      <protection locked="0"/>
    </xf>
    <xf numFmtId="3" fontId="11" fillId="33" borderId="16" xfId="56" applyNumberFormat="1" applyFont="1" applyFill="1" applyBorder="1" applyProtection="1">
      <alignment/>
      <protection locked="0"/>
    </xf>
    <xf numFmtId="3" fontId="11" fillId="33" borderId="18" xfId="56" applyNumberFormat="1" applyFont="1" applyFill="1" applyBorder="1" applyProtection="1">
      <alignment/>
      <protection locked="0"/>
    </xf>
    <xf numFmtId="37" fontId="13" fillId="0" borderId="31" xfId="56" applyNumberFormat="1" applyFont="1" applyBorder="1" applyAlignment="1" applyProtection="1">
      <alignment/>
      <protection locked="0"/>
    </xf>
    <xf numFmtId="37" fontId="13" fillId="0" borderId="44" xfId="56" applyNumberFormat="1" applyFont="1" applyBorder="1" applyAlignment="1" applyProtection="1">
      <alignment/>
      <protection locked="0"/>
    </xf>
    <xf numFmtId="37" fontId="13" fillId="0" borderId="40" xfId="56" applyNumberFormat="1" applyFont="1" applyBorder="1" applyAlignment="1" applyProtection="1">
      <alignment/>
      <protection locked="0"/>
    </xf>
    <xf numFmtId="177" fontId="13" fillId="0" borderId="44" xfId="56" applyFont="1" applyBorder="1">
      <alignment/>
      <protection/>
    </xf>
    <xf numFmtId="177" fontId="13" fillId="0" borderId="40" xfId="56" applyFont="1" applyBorder="1">
      <alignment/>
      <protection/>
    </xf>
    <xf numFmtId="17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5" applyNumberFormat="1" applyFont="1" applyFill="1" applyBorder="1" applyAlignment="1" applyProtection="1">
      <alignment horizontal="center" vertical="center" wrapText="1"/>
      <protection locked="0"/>
    </xf>
    <xf numFmtId="17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5" applyNumberFormat="1" applyFont="1" applyFill="1" applyBorder="1" applyAlignment="1" applyProtection="1">
      <alignment horizontal="center" vertical="center" wrapText="1"/>
      <protection locked="0"/>
    </xf>
    <xf numFmtId="180" fontId="13" fillId="0" borderId="11" xfId="66" applyNumberFormat="1" applyFont="1" applyBorder="1" applyAlignment="1" applyProtection="1">
      <alignment/>
      <protection locked="0"/>
    </xf>
    <xf numFmtId="180" fontId="11" fillId="33" borderId="45" xfId="66" applyNumberFormat="1" applyFont="1" applyFill="1" applyBorder="1" applyAlignment="1" applyProtection="1">
      <alignment/>
      <protection locked="0"/>
    </xf>
    <xf numFmtId="180" fontId="11" fillId="33" borderId="46" xfId="66" applyNumberFormat="1" applyFont="1" applyFill="1" applyBorder="1" applyAlignment="1" applyProtection="1">
      <alignment/>
      <protection locked="0"/>
    </xf>
    <xf numFmtId="180" fontId="11" fillId="33" borderId="47" xfId="66" applyNumberFormat="1" applyFont="1" applyFill="1" applyBorder="1" applyAlignment="1" applyProtection="1">
      <alignment/>
      <protection locked="0"/>
    </xf>
    <xf numFmtId="178" fontId="13" fillId="0" borderId="13" xfId="66" applyNumberFormat="1" applyFont="1" applyBorder="1" applyAlignment="1" applyProtection="1">
      <alignment/>
      <protection locked="0"/>
    </xf>
    <xf numFmtId="180" fontId="13" fillId="0" borderId="13" xfId="66" applyNumberFormat="1" applyFont="1" applyBorder="1" applyAlignment="1" applyProtection="1">
      <alignment/>
      <protection locked="0"/>
    </xf>
    <xf numFmtId="178" fontId="13" fillId="0" borderId="13" xfId="56" applyNumberFormat="1" applyFont="1" applyBorder="1" applyProtection="1">
      <alignment/>
      <protection hidden="1" locked="0"/>
    </xf>
    <xf numFmtId="178" fontId="13" fillId="0" borderId="13" xfId="66" applyNumberFormat="1" applyFont="1" applyBorder="1" applyAlignment="1">
      <alignment/>
    </xf>
    <xf numFmtId="178" fontId="13" fillId="0" borderId="11" xfId="66" applyNumberFormat="1" applyFont="1" applyBorder="1" applyAlignment="1">
      <alignment/>
    </xf>
    <xf numFmtId="178" fontId="13" fillId="0" borderId="12" xfId="66" applyNumberFormat="1" applyFont="1" applyBorder="1" applyAlignment="1" applyProtection="1">
      <alignment/>
      <protection locked="0"/>
    </xf>
    <xf numFmtId="180" fontId="13" fillId="0" borderId="12" xfId="66" applyNumberFormat="1" applyFont="1" applyBorder="1" applyAlignment="1" applyProtection="1">
      <alignment/>
      <protection locked="0"/>
    </xf>
    <xf numFmtId="178" fontId="13" fillId="0" borderId="12" xfId="56" applyNumberFormat="1" applyFont="1" applyBorder="1" applyProtection="1">
      <alignment/>
      <protection hidden="1" locked="0"/>
    </xf>
    <xf numFmtId="178" fontId="13" fillId="0" borderId="12" xfId="66" applyNumberFormat="1" applyFont="1" applyBorder="1" applyAlignment="1">
      <alignment/>
    </xf>
    <xf numFmtId="178" fontId="11" fillId="33" borderId="48" xfId="66" applyNumberFormat="1" applyFont="1" applyFill="1" applyBorder="1" applyAlignment="1" applyProtection="1">
      <alignment/>
      <protection locked="0"/>
    </xf>
    <xf numFmtId="178" fontId="11" fillId="33" borderId="23" xfId="66" applyNumberFormat="1" applyFont="1" applyFill="1" applyBorder="1" applyAlignment="1" applyProtection="1">
      <alignment/>
      <protection locked="0"/>
    </xf>
    <xf numFmtId="178" fontId="11" fillId="33" borderId="34" xfId="66" applyNumberFormat="1" applyFont="1" applyFill="1" applyBorder="1" applyAlignment="1" applyProtection="1">
      <alignment/>
      <protection locked="0"/>
    </xf>
    <xf numFmtId="178" fontId="11" fillId="33" borderId="49" xfId="66" applyNumberFormat="1" applyFont="1" applyFill="1" applyBorder="1" applyAlignment="1" applyProtection="1">
      <alignment/>
      <protection locked="0"/>
    </xf>
    <xf numFmtId="178" fontId="11" fillId="33" borderId="24" xfId="66" applyNumberFormat="1" applyFont="1" applyFill="1" applyBorder="1" applyAlignment="1" applyProtection="1">
      <alignment/>
      <protection locked="0"/>
    </xf>
    <xf numFmtId="178" fontId="11" fillId="33" borderId="32" xfId="66" applyNumberFormat="1" applyFont="1" applyFill="1" applyBorder="1" applyAlignment="1" applyProtection="1">
      <alignment/>
      <protection locked="0"/>
    </xf>
    <xf numFmtId="178" fontId="11" fillId="33" borderId="50" xfId="66" applyNumberFormat="1" applyFont="1" applyFill="1" applyBorder="1" applyAlignment="1" applyProtection="1">
      <alignment/>
      <protection locked="0"/>
    </xf>
    <xf numFmtId="178" fontId="11" fillId="33" borderId="25" xfId="66" applyNumberFormat="1" applyFont="1" applyFill="1" applyBorder="1" applyAlignment="1" applyProtection="1">
      <alignment/>
      <protection locked="0"/>
    </xf>
    <xf numFmtId="178" fontId="11" fillId="33" borderId="33" xfId="66" applyNumberFormat="1" applyFont="1" applyFill="1" applyBorder="1" applyAlignment="1" applyProtection="1">
      <alignment/>
      <protection locked="0"/>
    </xf>
    <xf numFmtId="3" fontId="11" fillId="33" borderId="23" xfId="56" applyNumberFormat="1" applyFont="1" applyFill="1" applyBorder="1" applyProtection="1">
      <alignment/>
      <protection locked="0"/>
    </xf>
    <xf numFmtId="178" fontId="11" fillId="33" borderId="51" xfId="66" applyNumberFormat="1" applyFont="1" applyFill="1" applyBorder="1" applyAlignment="1" applyProtection="1">
      <alignment/>
      <protection locked="0"/>
    </xf>
    <xf numFmtId="3" fontId="11" fillId="33" borderId="52" xfId="56" applyNumberFormat="1" applyFont="1" applyFill="1" applyBorder="1" applyProtection="1">
      <alignment/>
      <protection locked="0"/>
    </xf>
    <xf numFmtId="178" fontId="11" fillId="33" borderId="52" xfId="66" applyNumberFormat="1" applyFont="1" applyFill="1" applyBorder="1" applyAlignment="1" applyProtection="1">
      <alignment/>
      <protection locked="0"/>
    </xf>
    <xf numFmtId="178" fontId="11" fillId="33" borderId="53" xfId="66" applyNumberFormat="1" applyFont="1" applyFill="1" applyBorder="1" applyAlignment="1" applyProtection="1">
      <alignment/>
      <protection locked="0"/>
    </xf>
    <xf numFmtId="178" fontId="11" fillId="33" borderId="54" xfId="66" applyNumberFormat="1" applyFont="1" applyFill="1" applyBorder="1" applyAlignment="1" applyProtection="1">
      <alignment/>
      <protection locked="0"/>
    </xf>
    <xf numFmtId="3" fontId="11" fillId="33" borderId="55" xfId="56" applyNumberFormat="1" applyFont="1" applyFill="1" applyBorder="1" applyProtection="1">
      <alignment/>
      <protection locked="0"/>
    </xf>
    <xf numFmtId="178" fontId="11" fillId="33" borderId="55" xfId="66" applyNumberFormat="1" applyFont="1" applyFill="1" applyBorder="1" applyAlignment="1" applyProtection="1">
      <alignment/>
      <protection locked="0"/>
    </xf>
    <xf numFmtId="178" fontId="11" fillId="33" borderId="56" xfId="66" applyNumberFormat="1" applyFont="1" applyFill="1" applyBorder="1" applyAlignment="1" applyProtection="1">
      <alignment/>
      <protection locked="0"/>
    </xf>
    <xf numFmtId="37" fontId="8" fillId="0" borderId="0" xfId="0" applyFont="1" applyAlignment="1">
      <alignment horizontal="center"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57" xfId="0" applyNumberFormat="1" applyFont="1" applyFill="1" applyBorder="1" applyAlignment="1" applyProtection="1" quotePrefix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179" fontId="11" fillId="33" borderId="58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10" fillId="33" borderId="59" xfId="0" applyNumberFormat="1" applyFont="1" applyFill="1" applyBorder="1" applyAlignment="1" applyProtection="1">
      <alignment horizontal="center"/>
      <protection/>
    </xf>
    <xf numFmtId="37" fontId="10" fillId="33" borderId="60" xfId="0" applyNumberFormat="1" applyFont="1" applyFill="1" applyBorder="1" applyAlignment="1" applyProtection="1">
      <alignment horizontal="center"/>
      <protection/>
    </xf>
    <xf numFmtId="37" fontId="10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 vertical="center" wrapText="1"/>
      <protection/>
    </xf>
    <xf numFmtId="37" fontId="11" fillId="33" borderId="63" xfId="0" applyNumberFormat="1" applyFont="1" applyFill="1" applyBorder="1" applyAlignment="1" applyProtection="1">
      <alignment horizontal="center" vertical="center" wrapText="1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37" fontId="8" fillId="0" borderId="0" xfId="0" applyFont="1" applyFill="1" applyBorder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57" xfId="0" applyNumberFormat="1" applyFont="1" applyFill="1" applyBorder="1" applyAlignment="1" applyProtection="1">
      <alignment horizontal="center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177" fontId="13" fillId="0" borderId="0" xfId="56" applyFont="1" applyAlignment="1" quotePrefix="1">
      <alignment horizontal="left"/>
      <protection/>
    </xf>
    <xf numFmtId="37" fontId="11" fillId="34" borderId="60" xfId="55" applyNumberFormat="1" applyFont="1" applyFill="1" applyBorder="1" applyAlignment="1" applyProtection="1">
      <alignment horizontal="center"/>
      <protection locked="0"/>
    </xf>
    <xf numFmtId="37" fontId="11" fillId="33" borderId="64" xfId="54" applyNumberFormat="1" applyFont="1" applyFill="1" applyBorder="1" applyAlignment="1" applyProtection="1">
      <alignment horizontal="center"/>
      <protection/>
    </xf>
    <xf numFmtId="37" fontId="11" fillId="33" borderId="16" xfId="54" applyNumberFormat="1" applyFont="1" applyFill="1" applyBorder="1" applyAlignment="1" applyProtection="1">
      <alignment horizontal="center"/>
      <protection/>
    </xf>
    <xf numFmtId="37" fontId="11" fillId="33" borderId="63" xfId="54" applyNumberFormat="1" applyFont="1" applyFill="1" applyBorder="1" applyAlignment="1" applyProtection="1">
      <alignment horizontal="center"/>
      <protection/>
    </xf>
    <xf numFmtId="37" fontId="11" fillId="33" borderId="18" xfId="54" applyNumberFormat="1" applyFont="1" applyFill="1" applyBorder="1" applyAlignment="1" applyProtection="1">
      <alignment horizontal="center"/>
      <protection/>
    </xf>
    <xf numFmtId="177" fontId="11" fillId="33" borderId="65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3" borderId="66" xfId="54" applyNumberFormat="1" applyFont="1" applyFill="1" applyBorder="1" applyAlignment="1" applyProtection="1">
      <alignment horizontal="center"/>
      <protection/>
    </xf>
    <xf numFmtId="37" fontId="11" fillId="33" borderId="14" xfId="54" applyNumberFormat="1" applyFont="1" applyFill="1" applyBorder="1" applyAlignment="1" applyProtection="1">
      <alignment horizontal="center"/>
      <protection/>
    </xf>
    <xf numFmtId="37" fontId="11" fillId="34" borderId="61" xfId="55" applyNumberFormat="1" applyFont="1" applyFill="1" applyBorder="1" applyAlignment="1" applyProtection="1">
      <alignment horizontal="center"/>
      <protection locked="0"/>
    </xf>
    <xf numFmtId="177" fontId="10" fillId="33" borderId="67" xfId="56" applyFont="1" applyFill="1" applyBorder="1" applyAlignment="1">
      <alignment horizontal="center"/>
      <protection/>
    </xf>
    <xf numFmtId="177" fontId="10" fillId="33" borderId="68" xfId="56" applyFont="1" applyFill="1" applyBorder="1" applyAlignment="1">
      <alignment horizontal="center"/>
      <protection/>
    </xf>
    <xf numFmtId="177" fontId="10" fillId="33" borderId="69" xfId="56" applyFont="1" applyFill="1" applyBorder="1" applyAlignment="1">
      <alignment horizontal="center"/>
      <protection/>
    </xf>
    <xf numFmtId="177" fontId="10" fillId="33" borderId="70" xfId="56" applyNumberFormat="1" applyFont="1" applyFill="1" applyBorder="1" applyAlignment="1" applyProtection="1">
      <alignment horizontal="center"/>
      <protection locked="0"/>
    </xf>
    <xf numFmtId="177" fontId="10" fillId="33" borderId="71" xfId="56" applyNumberFormat="1" applyFont="1" applyFill="1" applyBorder="1" applyAlignment="1" applyProtection="1">
      <alignment horizontal="center"/>
      <protection locked="0"/>
    </xf>
    <xf numFmtId="177" fontId="10" fillId="33" borderId="72" xfId="56" applyNumberFormat="1" applyFont="1" applyFill="1" applyBorder="1" applyAlignment="1" applyProtection="1">
      <alignment horizontal="center"/>
      <protection locked="0"/>
    </xf>
    <xf numFmtId="37" fontId="10" fillId="33" borderId="73" xfId="56" applyNumberFormat="1" applyFont="1" applyFill="1" applyBorder="1" applyAlignment="1" applyProtection="1">
      <alignment horizontal="center"/>
      <protection locked="0"/>
    </xf>
    <xf numFmtId="37" fontId="10" fillId="33" borderId="74" xfId="56" applyNumberFormat="1" applyFont="1" applyFill="1" applyBorder="1" applyAlignment="1" applyProtection="1">
      <alignment horizontal="center"/>
      <protection locked="0"/>
    </xf>
    <xf numFmtId="37" fontId="10" fillId="33" borderId="75" xfId="56" applyNumberFormat="1" applyFont="1" applyFill="1" applyBorder="1" applyAlignment="1" applyProtection="1">
      <alignment horizontal="center"/>
      <protection locked="0"/>
    </xf>
    <xf numFmtId="177" fontId="11" fillId="33" borderId="76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76" xfId="55" applyNumberFormat="1" applyFont="1" applyFill="1" applyBorder="1" applyAlignment="1" applyProtection="1">
      <alignment horizontal="center" vertical="center" wrapText="1"/>
      <protection locked="0"/>
    </xf>
    <xf numFmtId="37" fontId="13" fillId="0" borderId="31" xfId="56" applyNumberFormat="1" applyFont="1" applyBorder="1" applyAlignment="1" applyProtection="1">
      <alignment horizontal="left"/>
      <protection locked="0"/>
    </xf>
    <xf numFmtId="37" fontId="13" fillId="0" borderId="44" xfId="56" applyNumberFormat="1" applyFont="1" applyBorder="1" applyAlignment="1" applyProtection="1">
      <alignment horizontal="left"/>
      <protection locked="0"/>
    </xf>
    <xf numFmtId="37" fontId="13" fillId="0" borderId="40" xfId="56" applyNumberFormat="1" applyFont="1" applyBorder="1" applyAlignment="1" applyProtection="1">
      <alignment horizontal="left"/>
      <protection locked="0"/>
    </xf>
    <xf numFmtId="37" fontId="11" fillId="34" borderId="77" xfId="55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6" applyFont="1" applyFill="1" applyBorder="1" applyAlignment="1">
      <alignment horizontal="center"/>
      <protection/>
    </xf>
    <xf numFmtId="177" fontId="10" fillId="33" borderId="0" xfId="56" applyFont="1" applyFill="1" applyBorder="1" applyAlignment="1">
      <alignment horizontal="center"/>
      <protection/>
    </xf>
    <xf numFmtId="177" fontId="10" fillId="33" borderId="27" xfId="56" applyNumberFormat="1" applyFont="1" applyFill="1" applyBorder="1" applyAlignment="1" applyProtection="1">
      <alignment horizontal="center"/>
      <protection locked="0"/>
    </xf>
    <xf numFmtId="17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78" xfId="56" applyNumberFormat="1" applyFont="1" applyFill="1" applyBorder="1" applyAlignment="1" applyProtection="1">
      <alignment horizontal="center"/>
      <protection locked="0"/>
    </xf>
    <xf numFmtId="177" fontId="13" fillId="0" borderId="37" xfId="56" applyFont="1" applyBorder="1" applyAlignment="1">
      <alignment horizontal="left"/>
      <protection/>
    </xf>
    <xf numFmtId="177" fontId="13" fillId="0" borderId="20" xfId="56" applyFont="1" applyBorder="1" applyAlignment="1">
      <alignment horizontal="left"/>
      <protection/>
    </xf>
    <xf numFmtId="177" fontId="13" fillId="0" borderId="43" xfId="56" applyFont="1" applyBorder="1" applyAlignment="1">
      <alignment horizontal="left"/>
      <protection/>
    </xf>
    <xf numFmtId="177" fontId="13" fillId="0" borderId="27" xfId="56" applyFont="1" applyBorder="1" applyAlignment="1">
      <alignment horizontal="left"/>
      <protection/>
    </xf>
    <xf numFmtId="177" fontId="13" fillId="0" borderId="0" xfId="56" applyFont="1" applyBorder="1" applyAlignment="1">
      <alignment horizontal="left"/>
      <protection/>
    </xf>
    <xf numFmtId="177" fontId="13" fillId="0" borderId="39" xfId="56" applyFont="1" applyBorder="1" applyAlignment="1">
      <alignment horizontal="left"/>
      <protection/>
    </xf>
    <xf numFmtId="37" fontId="13" fillId="0" borderId="38" xfId="56" applyNumberFormat="1" applyFont="1" applyBorder="1" applyAlignment="1" applyProtection="1">
      <alignment horizontal="left"/>
      <protection locked="0"/>
    </xf>
    <xf numFmtId="37" fontId="13" fillId="0" borderId="41" xfId="56" applyNumberFormat="1" applyFont="1" applyBorder="1" applyAlignment="1" applyProtection="1">
      <alignment horizontal="left"/>
      <protection locked="0"/>
    </xf>
    <xf numFmtId="37" fontId="13" fillId="0" borderId="42" xfId="56" applyNumberFormat="1" applyFont="1" applyBorder="1" applyAlignment="1" applyProtection="1">
      <alignment horizontal="left"/>
      <protection locked="0"/>
    </xf>
    <xf numFmtId="177" fontId="13" fillId="0" borderId="27" xfId="56" applyFont="1" applyBorder="1" applyAlignment="1">
      <alignment horizontal="left" wrapText="1"/>
      <protection/>
    </xf>
    <xf numFmtId="177" fontId="13" fillId="0" borderId="0" xfId="56" applyFont="1" applyBorder="1" applyAlignment="1">
      <alignment horizontal="left" wrapText="1"/>
      <protection/>
    </xf>
    <xf numFmtId="177" fontId="13" fillId="0" borderId="39" xfId="56" applyFont="1" applyBorder="1" applyAlignment="1">
      <alignment horizontal="left" wrapText="1"/>
      <protection/>
    </xf>
    <xf numFmtId="177" fontId="10" fillId="33" borderId="38" xfId="56" applyFont="1" applyFill="1" applyBorder="1" applyAlignment="1">
      <alignment horizontal="center"/>
      <protection/>
    </xf>
    <xf numFmtId="177" fontId="10" fillId="33" borderId="41" xfId="56" applyFont="1" applyFill="1" applyBorder="1" applyAlignment="1">
      <alignment horizontal="center"/>
      <protection/>
    </xf>
    <xf numFmtId="177" fontId="10" fillId="33" borderId="42" xfId="56" applyFont="1" applyFill="1" applyBorder="1" applyAlignment="1">
      <alignment horizontal="center"/>
      <protection/>
    </xf>
    <xf numFmtId="177" fontId="10" fillId="33" borderId="39" xfId="56" applyNumberFormat="1" applyFont="1" applyFill="1" applyBorder="1" applyAlignment="1" applyProtection="1">
      <alignment horizontal="center"/>
      <protection locked="0"/>
    </xf>
    <xf numFmtId="37" fontId="10" fillId="33" borderId="27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39" xfId="56" applyNumberFormat="1" applyFont="1" applyFill="1" applyBorder="1" applyAlignment="1" applyProtection="1">
      <alignment horizontal="center"/>
      <protection locked="0"/>
    </xf>
    <xf numFmtId="177" fontId="11" fillId="33" borderId="79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0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1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82" xfId="56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58" applyFont="1" applyAlignment="1">
      <alignment horizontal="center"/>
      <protection/>
    </xf>
    <xf numFmtId="177" fontId="10" fillId="33" borderId="38" xfId="58" applyFont="1" applyFill="1" applyBorder="1" applyAlignment="1">
      <alignment horizontal="center"/>
      <protection/>
    </xf>
    <xf numFmtId="177" fontId="10" fillId="33" borderId="41" xfId="58" applyFont="1" applyFill="1" applyBorder="1" applyAlignment="1">
      <alignment horizontal="center"/>
      <protection/>
    </xf>
    <xf numFmtId="177" fontId="10" fillId="33" borderId="42" xfId="58" applyFont="1" applyFill="1" applyBorder="1" applyAlignment="1">
      <alignment horizontal="center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62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7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9" xfId="58" applyNumberFormat="1" applyFont="1" applyFill="1" applyBorder="1" applyAlignment="1" applyProtection="1">
      <alignment horizontal="center"/>
      <protection locked="0"/>
    </xf>
    <xf numFmtId="0" fontId="10" fillId="33" borderId="60" xfId="58" applyNumberFormat="1" applyFont="1" applyFill="1" applyBorder="1" applyAlignment="1" applyProtection="1">
      <alignment horizontal="center"/>
      <protection locked="0"/>
    </xf>
    <xf numFmtId="0" fontId="10" fillId="33" borderId="61" xfId="58" applyNumberFormat="1" applyFont="1" applyFill="1" applyBorder="1" applyAlignment="1" applyProtection="1">
      <alignment horizontal="center"/>
      <protection locked="0"/>
    </xf>
    <xf numFmtId="37" fontId="11" fillId="33" borderId="66" xfId="58" applyNumberFormat="1" applyFont="1" applyFill="1" applyBorder="1" applyAlignment="1" applyProtection="1">
      <alignment horizontal="center"/>
      <protection/>
    </xf>
    <xf numFmtId="37" fontId="11" fillId="33" borderId="14" xfId="58" applyNumberFormat="1" applyFont="1" applyFill="1" applyBorder="1" applyAlignment="1" applyProtection="1">
      <alignment horizontal="center"/>
      <protection/>
    </xf>
    <xf numFmtId="37" fontId="11" fillId="33" borderId="64" xfId="58" applyNumberFormat="1" applyFont="1" applyFill="1" applyBorder="1" applyAlignment="1" applyProtection="1">
      <alignment horizontal="center"/>
      <protection/>
    </xf>
    <xf numFmtId="37" fontId="11" fillId="33" borderId="16" xfId="58" applyNumberFormat="1" applyFont="1" applyFill="1" applyBorder="1" applyAlignment="1" applyProtection="1">
      <alignment horizontal="center"/>
      <protection/>
    </xf>
    <xf numFmtId="177" fontId="9" fillId="0" borderId="0" xfId="58" applyNumberFormat="1" applyFont="1" applyAlignment="1" applyProtection="1">
      <alignment horizontal="left"/>
      <protection/>
    </xf>
    <xf numFmtId="37" fontId="11" fillId="33" borderId="63" xfId="58" applyNumberFormat="1" applyFont="1" applyFill="1" applyBorder="1" applyAlignment="1" applyProtection="1">
      <alignment horizontal="center"/>
      <protection/>
    </xf>
    <xf numFmtId="37" fontId="11" fillId="33" borderId="18" xfId="58" applyNumberFormat="1" applyFont="1" applyFill="1" applyBorder="1" applyAlignment="1" applyProtection="1">
      <alignment horizontal="center"/>
      <protection/>
    </xf>
    <xf numFmtId="37" fontId="13" fillId="0" borderId="38" xfId="58" applyNumberFormat="1" applyFont="1" applyBorder="1" applyAlignment="1" applyProtection="1">
      <alignment horizontal="left" wrapText="1"/>
      <protection locked="0"/>
    </xf>
    <xf numFmtId="37" fontId="13" fillId="0" borderId="41" xfId="58" applyNumberFormat="1" applyFont="1" applyBorder="1" applyAlignment="1" applyProtection="1">
      <alignment horizontal="left" wrapText="1"/>
      <protection locked="0"/>
    </xf>
    <xf numFmtId="37" fontId="13" fillId="0" borderId="42" xfId="58" applyNumberFormat="1" applyFont="1" applyBorder="1" applyAlignment="1" applyProtection="1">
      <alignment horizontal="left" wrapText="1"/>
      <protection locked="0"/>
    </xf>
    <xf numFmtId="177" fontId="9" fillId="0" borderId="37" xfId="58" applyNumberFormat="1" applyFont="1" applyBorder="1" applyAlignment="1" applyProtection="1">
      <alignment horizontal="left" wrapText="1"/>
      <protection/>
    </xf>
    <xf numFmtId="177" fontId="9" fillId="0" borderId="20" xfId="58" applyNumberFormat="1" applyFont="1" applyBorder="1" applyAlignment="1" applyProtection="1">
      <alignment horizontal="left" wrapText="1"/>
      <protection/>
    </xf>
    <xf numFmtId="177" fontId="9" fillId="0" borderId="43" xfId="58" applyNumberFormat="1" applyFont="1" applyBorder="1" applyAlignment="1" applyProtection="1">
      <alignment horizontal="left" wrapText="1"/>
      <protection/>
    </xf>
    <xf numFmtId="37" fontId="13" fillId="0" borderId="27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39" xfId="58" applyNumberFormat="1" applyFont="1" applyBorder="1" applyAlignment="1" applyProtection="1">
      <alignment horizontal="left" wrapText="1"/>
      <protection locked="0"/>
    </xf>
    <xf numFmtId="177" fontId="13" fillId="0" borderId="27" xfId="59" applyFont="1" applyBorder="1" applyAlignment="1">
      <alignment horizontal="left" wrapText="1"/>
      <protection/>
    </xf>
    <xf numFmtId="177" fontId="13" fillId="0" borderId="0" xfId="59" applyFont="1" applyBorder="1" applyAlignment="1">
      <alignment horizontal="left" wrapText="1"/>
      <protection/>
    </xf>
    <xf numFmtId="177" fontId="13" fillId="0" borderId="39" xfId="59" applyFont="1" applyBorder="1" applyAlignment="1">
      <alignment horizontal="left" wrapText="1"/>
      <protection/>
    </xf>
    <xf numFmtId="177" fontId="13" fillId="0" borderId="37" xfId="59" applyFont="1" applyBorder="1" applyAlignment="1">
      <alignment horizontal="left" wrapText="1"/>
      <protection/>
    </xf>
    <xf numFmtId="177" fontId="13" fillId="0" borderId="20" xfId="59" applyFont="1" applyBorder="1" applyAlignment="1">
      <alignment horizontal="left" wrapText="1"/>
      <protection/>
    </xf>
    <xf numFmtId="177" fontId="13" fillId="0" borderId="43" xfId="59" applyFont="1" applyBorder="1" applyAlignment="1">
      <alignment horizontal="left" wrapText="1"/>
      <protection/>
    </xf>
    <xf numFmtId="177" fontId="11" fillId="33" borderId="57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8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62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59" xfId="59" applyNumberFormat="1" applyFont="1" applyFill="1" applyBorder="1" applyAlignment="1" applyProtection="1">
      <alignment horizontal="center"/>
      <protection locked="0"/>
    </xf>
    <xf numFmtId="37" fontId="10" fillId="33" borderId="60" xfId="59" applyNumberFormat="1" applyFont="1" applyFill="1" applyBorder="1" applyAlignment="1" applyProtection="1">
      <alignment horizontal="center"/>
      <protection locked="0"/>
    </xf>
    <xf numFmtId="37" fontId="10" fillId="33" borderId="61" xfId="59" applyNumberFormat="1" applyFont="1" applyFill="1" applyBorder="1" applyAlignment="1" applyProtection="1">
      <alignment horizontal="center"/>
      <protection locked="0"/>
    </xf>
    <xf numFmtId="37" fontId="10" fillId="33" borderId="59" xfId="60" applyNumberFormat="1" applyFont="1" applyFill="1" applyBorder="1" applyAlignment="1" applyProtection="1">
      <alignment horizontal="center"/>
      <protection locked="0"/>
    </xf>
    <xf numFmtId="37" fontId="10" fillId="33" borderId="60" xfId="60" applyNumberFormat="1" applyFont="1" applyFill="1" applyBorder="1" applyAlignment="1" applyProtection="1">
      <alignment horizontal="center"/>
      <protection locked="0"/>
    </xf>
    <xf numFmtId="37" fontId="10" fillId="33" borderId="61" xfId="60" applyNumberFormat="1" applyFont="1" applyFill="1" applyBorder="1" applyAlignment="1" applyProtection="1">
      <alignment horizontal="center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177" fontId="11" fillId="33" borderId="57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62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63" xfId="60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60" applyNumberFormat="1" applyFont="1" applyFill="1" applyBorder="1" applyAlignment="1" applyProtection="1">
      <alignment horizontal="center"/>
      <protection locked="0"/>
    </xf>
    <xf numFmtId="177" fontId="10" fillId="33" borderId="0" xfId="60" applyNumberFormat="1" applyFont="1" applyFill="1" applyBorder="1" applyAlignment="1" applyProtection="1">
      <alignment horizontal="center"/>
      <protection locked="0"/>
    </xf>
    <xf numFmtId="177" fontId="10" fillId="33" borderId="39" xfId="60" applyNumberFormat="1" applyFont="1" applyFill="1" applyBorder="1" applyAlignment="1" applyProtection="1">
      <alignment horizontal="center"/>
      <protection locked="0"/>
    </xf>
    <xf numFmtId="177" fontId="11" fillId="33" borderId="58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38" xfId="60" applyNumberFormat="1" applyFont="1" applyBorder="1" applyAlignment="1" applyProtection="1">
      <alignment horizontal="left"/>
      <protection locked="0"/>
    </xf>
    <xf numFmtId="37" fontId="13" fillId="0" borderId="41" xfId="60" applyNumberFormat="1" applyFont="1" applyBorder="1" applyAlignment="1" applyProtection="1">
      <alignment horizontal="left"/>
      <protection locked="0"/>
    </xf>
    <xf numFmtId="37" fontId="13" fillId="0" borderId="42" xfId="60" applyNumberFormat="1" applyFont="1" applyBorder="1" applyAlignment="1" applyProtection="1">
      <alignment horizontal="left"/>
      <protection locked="0"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0" fontId="11" fillId="33" borderId="57" xfId="61" applyFont="1" applyFill="1" applyBorder="1" applyAlignment="1">
      <alignment horizontal="center" vertical="center" wrapText="1"/>
      <protection/>
    </xf>
    <xf numFmtId="0" fontId="11" fillId="33" borderId="18" xfId="61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/>
      <protection/>
    </xf>
    <xf numFmtId="49" fontId="11" fillId="33" borderId="83" xfId="61" applyNumberFormat="1" applyFont="1" applyFill="1" applyBorder="1" applyAlignment="1">
      <alignment horizontal="center" vertical="center" wrapText="1"/>
      <protection/>
    </xf>
    <xf numFmtId="49" fontId="11" fillId="33" borderId="84" xfId="61" applyNumberFormat="1" applyFont="1" applyFill="1" applyBorder="1" applyAlignment="1">
      <alignment horizontal="center" vertical="center" wrapText="1"/>
      <protection/>
    </xf>
    <xf numFmtId="0" fontId="11" fillId="33" borderId="62" xfId="61" applyFont="1" applyFill="1" applyBorder="1" applyAlignment="1">
      <alignment horizontal="center" vertical="center" wrapText="1"/>
      <protection/>
    </xf>
    <xf numFmtId="0" fontId="11" fillId="33" borderId="63" xfId="6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177" fontId="10" fillId="33" borderId="27" xfId="58" applyFont="1" applyFill="1" applyBorder="1" applyAlignment="1">
      <alignment horizontal="center"/>
      <protection/>
    </xf>
    <xf numFmtId="177" fontId="10" fillId="33" borderId="0" xfId="58" applyFont="1" applyFill="1" applyBorder="1" applyAlignment="1">
      <alignment horizontal="center"/>
      <protection/>
    </xf>
    <xf numFmtId="177" fontId="10" fillId="33" borderId="39" xfId="58" applyFont="1" applyFill="1" applyBorder="1" applyAlignment="1">
      <alignment horizontal="center"/>
      <protection/>
    </xf>
    <xf numFmtId="37" fontId="13" fillId="0" borderId="37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37" fontId="13" fillId="0" borderId="43" xfId="61" applyNumberFormat="1" applyFont="1" applyBorder="1" applyAlignment="1" applyProtection="1">
      <alignment horizontal="left" wrapText="1"/>
      <protection locked="0"/>
    </xf>
    <xf numFmtId="37" fontId="10" fillId="33" borderId="59" xfId="58" applyNumberFormat="1" applyFont="1" applyFill="1" applyBorder="1" applyAlignment="1">
      <alignment horizontal="center"/>
      <protection/>
    </xf>
    <xf numFmtId="0" fontId="10" fillId="33" borderId="60" xfId="58" applyNumberFormat="1" applyFont="1" applyFill="1" applyBorder="1" applyAlignment="1">
      <alignment horizontal="center"/>
      <protection/>
    </xf>
    <xf numFmtId="0" fontId="10" fillId="33" borderId="61" xfId="58" applyNumberFormat="1" applyFont="1" applyFill="1" applyBorder="1" applyAlignment="1">
      <alignment horizontal="center"/>
      <protection/>
    </xf>
    <xf numFmtId="0" fontId="52" fillId="34" borderId="85" xfId="0" applyNumberFormat="1" applyFont="1" applyFill="1" applyBorder="1" applyAlignment="1">
      <alignment horizontal="center" vertical="center" textRotation="90" wrapText="1"/>
    </xf>
    <xf numFmtId="0" fontId="52" fillId="34" borderId="86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10" fillId="33" borderId="59" xfId="58" applyNumberFormat="1" applyFont="1" applyFill="1" applyBorder="1" applyAlignment="1">
      <alignment horizontal="center"/>
      <protection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58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37" fontId="13" fillId="0" borderId="38" xfId="61" applyNumberFormat="1" applyFont="1" applyBorder="1" applyAlignment="1" applyProtection="1">
      <alignment horizontal="left" wrapText="1"/>
      <protection locked="0"/>
    </xf>
    <xf numFmtId="37" fontId="13" fillId="0" borderId="41" xfId="61" applyNumberFormat="1" applyFont="1" applyBorder="1" applyAlignment="1" applyProtection="1">
      <alignment horizontal="left" wrapText="1"/>
      <protection locked="0"/>
    </xf>
    <xf numFmtId="37" fontId="13" fillId="0" borderId="42" xfId="61" applyNumberFormat="1" applyFont="1" applyBorder="1" applyAlignment="1" applyProtection="1">
      <alignment horizontal="left" wrapText="1"/>
      <protection locked="0"/>
    </xf>
    <xf numFmtId="49" fontId="52" fillId="34" borderId="85" xfId="61" applyNumberFormat="1" applyFont="1" applyFill="1" applyBorder="1" applyAlignment="1">
      <alignment horizontal="center" vertical="center" textRotation="90" wrapText="1"/>
      <protection/>
    </xf>
    <xf numFmtId="49" fontId="52" fillId="34" borderId="86" xfId="61" applyNumberFormat="1" applyFont="1" applyFill="1" applyBorder="1" applyAlignment="1">
      <alignment horizontal="center" vertical="center" textRotation="90" wrapText="1"/>
      <protection/>
    </xf>
    <xf numFmtId="177" fontId="8" fillId="0" borderId="0" xfId="58" applyFont="1" applyBorder="1" applyAlignment="1">
      <alignment horizontal="center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177" fontId="10" fillId="33" borderId="59" xfId="58" applyFont="1" applyFill="1" applyBorder="1" applyAlignment="1">
      <alignment horizontal="center"/>
      <protection/>
    </xf>
    <xf numFmtId="177" fontId="10" fillId="33" borderId="60" xfId="58" applyFont="1" applyFill="1" applyBorder="1" applyAlignment="1">
      <alignment horizontal="center"/>
      <protection/>
    </xf>
    <xf numFmtId="177" fontId="10" fillId="33" borderId="61" xfId="58" applyFont="1" applyFill="1" applyBorder="1" applyAlignment="1">
      <alignment horizontal="center"/>
      <protection/>
    </xf>
    <xf numFmtId="49" fontId="11" fillId="33" borderId="83" xfId="62" applyNumberFormat="1" applyFont="1" applyFill="1" applyBorder="1" applyAlignment="1">
      <alignment horizontal="center" vertical="center" wrapText="1"/>
      <protection/>
    </xf>
    <xf numFmtId="49" fontId="11" fillId="33" borderId="84" xfId="62" applyNumberFormat="1" applyFont="1" applyFill="1" applyBorder="1" applyAlignment="1">
      <alignment horizontal="center" vertical="center" wrapText="1"/>
      <protection/>
    </xf>
    <xf numFmtId="0" fontId="11" fillId="33" borderId="87" xfId="61" applyFont="1" applyFill="1" applyBorder="1" applyAlignment="1">
      <alignment horizontal="center" vertical="center" wrapText="1"/>
      <protection/>
    </xf>
    <xf numFmtId="0" fontId="11" fillId="33" borderId="88" xfId="6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8" xfId="62" applyNumberFormat="1" applyFont="1" applyBorder="1" applyAlignment="1">
      <alignment horizontal="left" wrapText="1"/>
      <protection/>
    </xf>
    <xf numFmtId="37" fontId="9" fillId="0" borderId="41" xfId="62" applyNumberFormat="1" applyFont="1" applyBorder="1" applyAlignment="1">
      <alignment horizontal="left" wrapText="1"/>
      <protection/>
    </xf>
    <xf numFmtId="37" fontId="9" fillId="0" borderId="42" xfId="62" applyNumberFormat="1" applyFont="1" applyBorder="1" applyAlignment="1">
      <alignment horizontal="left" wrapText="1"/>
      <protection/>
    </xf>
    <xf numFmtId="49" fontId="9" fillId="0" borderId="37" xfId="62" applyNumberFormat="1" applyFont="1" applyBorder="1" applyAlignment="1">
      <alignment horizontal="left" wrapText="1"/>
      <protection/>
    </xf>
    <xf numFmtId="49" fontId="9" fillId="0" borderId="20" xfId="62" applyNumberFormat="1" applyFont="1" applyBorder="1" applyAlignment="1">
      <alignment horizontal="left" wrapText="1"/>
      <protection/>
    </xf>
    <xf numFmtId="49" fontId="9" fillId="0" borderId="43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77" fontId="8" fillId="0" borderId="0" xfId="58" applyFont="1" applyFill="1" applyAlignment="1">
      <alignment horizontal="center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38" xfId="62" applyNumberFormat="1" applyFont="1" applyBorder="1" applyAlignment="1">
      <alignment horizontal="left"/>
      <protection/>
    </xf>
    <xf numFmtId="37" fontId="9" fillId="0" borderId="41" xfId="62" applyNumberFormat="1" applyFont="1" applyBorder="1" applyAlignment="1">
      <alignment horizontal="left"/>
      <protection/>
    </xf>
    <xf numFmtId="37" fontId="9" fillId="0" borderId="42" xfId="62" applyNumberFormat="1" applyFont="1" applyBorder="1" applyAlignment="1">
      <alignment horizontal="left"/>
      <protection/>
    </xf>
    <xf numFmtId="0" fontId="52" fillId="34" borderId="86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85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49" fontId="11" fillId="0" borderId="39" xfId="62" applyNumberFormat="1" applyFont="1" applyFill="1" applyBorder="1" applyAlignment="1">
      <alignment horizontal="center" vertical="center" wrapText="1"/>
      <protection/>
    </xf>
    <xf numFmtId="49" fontId="11" fillId="0" borderId="43" xfId="62" applyNumberFormat="1" applyFont="1" applyFill="1" applyBorder="1" applyAlignment="1">
      <alignment horizontal="center" vertical="center" wrapText="1"/>
      <protection/>
    </xf>
    <xf numFmtId="49" fontId="11" fillId="33" borderId="83" xfId="63" applyNumberFormat="1" applyFont="1" applyFill="1" applyBorder="1" applyAlignment="1">
      <alignment horizontal="center" vertical="center" wrapText="1"/>
      <protection/>
    </xf>
    <xf numFmtId="49" fontId="11" fillId="33" borderId="84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37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37" fontId="9" fillId="0" borderId="43" xfId="63" applyNumberFormat="1" applyFont="1" applyBorder="1" applyAlignment="1">
      <alignment horizontal="left" wrapText="1"/>
      <protection/>
    </xf>
    <xf numFmtId="37" fontId="9" fillId="0" borderId="27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39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37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43" xfId="63" applyNumberFormat="1" applyFont="1" applyBorder="1" applyAlignment="1">
      <alignment horizontal="left"/>
      <protection/>
    </xf>
    <xf numFmtId="37" fontId="9" fillId="0" borderId="27" xfId="63" applyNumberFormat="1" applyFont="1" applyBorder="1" applyAlignment="1">
      <alignment horizontal="left"/>
      <protection/>
    </xf>
    <xf numFmtId="37" fontId="9" fillId="0" borderId="39" xfId="63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.75">
      <c r="A9" s="285" t="s">
        <v>298</v>
      </c>
      <c r="B9" s="285"/>
      <c r="C9" s="285"/>
    </row>
    <row r="10" spans="1:3" ht="12.75">
      <c r="A10" s="141"/>
      <c r="B10" s="141"/>
      <c r="C10" s="141"/>
    </row>
    <row r="11" ht="12.75">
      <c r="A11" s="213" t="s">
        <v>299</v>
      </c>
    </row>
    <row r="12" ht="12.75">
      <c r="B12" s="142" t="s">
        <v>300</v>
      </c>
    </row>
    <row r="13" ht="12.75">
      <c r="C13" s="25" t="s">
        <v>34</v>
      </c>
    </row>
    <row r="14" spans="1:3" ht="12.75">
      <c r="A14" s="213" t="s">
        <v>254</v>
      </c>
      <c r="B14" s="143"/>
      <c r="C14" s="143"/>
    </row>
    <row r="15" ht="12.75">
      <c r="B15" s="142" t="str">
        <f>+B12</f>
        <v>Enero-junio 2014 - 2015</v>
      </c>
    </row>
    <row r="16" spans="2:3" ht="12.75">
      <c r="B16" s="142"/>
      <c r="C16" s="25" t="s">
        <v>270</v>
      </c>
    </row>
    <row r="17" spans="2:3" ht="12.75">
      <c r="B17" s="142"/>
      <c r="C17" s="25" t="s">
        <v>253</v>
      </c>
    </row>
    <row r="18" ht="12.75">
      <c r="C18" s="25" t="s">
        <v>271</v>
      </c>
    </row>
    <row r="19" ht="12.75">
      <c r="A19" s="213" t="s">
        <v>301</v>
      </c>
    </row>
    <row r="20" ht="12.75">
      <c r="B20" s="142" t="s">
        <v>302</v>
      </c>
    </row>
    <row r="21" ht="12.75">
      <c r="C21" s="25" t="s">
        <v>225</v>
      </c>
    </row>
    <row r="22" ht="12.75">
      <c r="C22" s="25" t="s">
        <v>226</v>
      </c>
    </row>
    <row r="23" ht="12.75">
      <c r="C23" s="25" t="s">
        <v>227</v>
      </c>
    </row>
    <row r="24" ht="12.75">
      <c r="C24" s="25" t="s">
        <v>228</v>
      </c>
    </row>
    <row r="25" ht="12.75">
      <c r="C25" s="25" t="s">
        <v>229</v>
      </c>
    </row>
    <row r="26" ht="12.75">
      <c r="C26" s="25" t="s">
        <v>230</v>
      </c>
    </row>
    <row r="27" ht="12.75">
      <c r="C27" s="25" t="s">
        <v>231</v>
      </c>
    </row>
    <row r="28" ht="12.75">
      <c r="C28" s="25" t="s">
        <v>251</v>
      </c>
    </row>
    <row r="29" ht="12.75">
      <c r="C29" s="25" t="s">
        <v>252</v>
      </c>
    </row>
    <row r="30" ht="12.75">
      <c r="C30" s="25" t="s">
        <v>232</v>
      </c>
    </row>
    <row r="31" ht="12.75">
      <c r="C31" s="25" t="s">
        <v>233</v>
      </c>
    </row>
    <row r="58" ht="13.5" customHeight="1"/>
    <row r="59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Estado Sit Finan por rubros'!A1" display="Estado de situación financiero clasificado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Situación Finan isapres abierta'!A1" display="Estado de situación financiera clasificado de las isapres abiertas por cuentas"/>
    <hyperlink ref="C25" location="'Situación Finan isapres cerrada'!A1" display="Estado de situación financiera clasificado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8" location="'Princip indica financieros'!A1" display="Principales indicadores financieros"/>
    <hyperlink ref="C17" location="'Estado resultados comparado'!A1" display="Principales rubros del estado de resultados por función"/>
    <hyperlink ref="C16" location="'Estado situación comparado'!A1" display="Principales rubros del estado de situación financiero clasificada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74"/>
      <c r="D1" s="374"/>
      <c r="E1" s="374"/>
      <c r="F1" s="374"/>
      <c r="G1" s="374"/>
      <c r="H1" s="374"/>
      <c r="I1" s="374"/>
      <c r="J1" s="374"/>
    </row>
    <row r="2" spans="3:10" ht="12.75">
      <c r="C2" s="375" t="s">
        <v>40</v>
      </c>
      <c r="D2" s="376"/>
      <c r="E2" s="376"/>
      <c r="F2" s="376"/>
      <c r="G2" s="376"/>
      <c r="H2" s="376"/>
      <c r="I2" s="376"/>
      <c r="J2" s="377"/>
    </row>
    <row r="3" spans="3:10" ht="12.75">
      <c r="C3" s="461" t="s">
        <v>308</v>
      </c>
      <c r="D3" s="462"/>
      <c r="E3" s="462"/>
      <c r="F3" s="462"/>
      <c r="G3" s="462"/>
      <c r="H3" s="462"/>
      <c r="I3" s="462"/>
      <c r="J3" s="463"/>
    </row>
    <row r="4" spans="1:10" ht="13.5" thickBot="1">
      <c r="A4" s="39"/>
      <c r="B4" s="39"/>
      <c r="C4" s="491" t="s">
        <v>265</v>
      </c>
      <c r="D4" s="492"/>
      <c r="E4" s="492"/>
      <c r="F4" s="492"/>
      <c r="G4" s="492"/>
      <c r="H4" s="492"/>
      <c r="I4" s="492"/>
      <c r="J4" s="493"/>
    </row>
    <row r="5" spans="1:10" ht="15.75" customHeight="1">
      <c r="A5" s="450" t="s">
        <v>21</v>
      </c>
      <c r="B5" s="207"/>
      <c r="C5" s="452" t="s">
        <v>236</v>
      </c>
      <c r="D5" s="447" t="s">
        <v>11</v>
      </c>
      <c r="E5" s="447" t="s">
        <v>53</v>
      </c>
      <c r="F5" s="447" t="s">
        <v>25</v>
      </c>
      <c r="G5" s="447" t="s">
        <v>13</v>
      </c>
      <c r="H5" s="447" t="s">
        <v>55</v>
      </c>
      <c r="I5" s="447" t="s">
        <v>14</v>
      </c>
      <c r="J5" s="477" t="s">
        <v>17</v>
      </c>
    </row>
    <row r="6" spans="1:10" ht="13.5" thickBot="1">
      <c r="A6" s="451"/>
      <c r="B6" s="207"/>
      <c r="C6" s="453"/>
      <c r="D6" s="448"/>
      <c r="E6" s="448"/>
      <c r="F6" s="448"/>
      <c r="G6" s="448"/>
      <c r="H6" s="448"/>
      <c r="I6" s="448"/>
      <c r="J6" s="478"/>
    </row>
    <row r="7" spans="1:10" ht="12.75">
      <c r="A7" s="159">
        <v>11010</v>
      </c>
      <c r="B7" s="482" t="s">
        <v>156</v>
      </c>
      <c r="C7" s="170" t="s">
        <v>59</v>
      </c>
      <c r="D7" s="171">
        <v>33151</v>
      </c>
      <c r="E7" s="171">
        <v>907194</v>
      </c>
      <c r="F7" s="171">
        <v>373385</v>
      </c>
      <c r="G7" s="171">
        <v>180829</v>
      </c>
      <c r="H7" s="171">
        <v>1403776</v>
      </c>
      <c r="I7" s="171">
        <v>23442</v>
      </c>
      <c r="J7" s="171">
        <v>2921777</v>
      </c>
    </row>
    <row r="8" spans="1:10" ht="12.75">
      <c r="A8" s="159">
        <v>11020</v>
      </c>
      <c r="B8" s="483"/>
      <c r="C8" s="170" t="s">
        <v>158</v>
      </c>
      <c r="D8" s="171">
        <v>13459</v>
      </c>
      <c r="E8" s="171">
        <v>4112</v>
      </c>
      <c r="F8" s="171">
        <v>924154</v>
      </c>
      <c r="G8" s="171">
        <v>6045</v>
      </c>
      <c r="H8" s="171">
        <v>803477</v>
      </c>
      <c r="I8" s="171">
        <v>0</v>
      </c>
      <c r="J8" s="171">
        <v>1751247</v>
      </c>
    </row>
    <row r="9" spans="1:10" ht="12.75">
      <c r="A9" s="159">
        <v>11030</v>
      </c>
      <c r="B9" s="483"/>
      <c r="C9" s="170" t="s">
        <v>159</v>
      </c>
      <c r="D9" s="171">
        <v>78638</v>
      </c>
      <c r="E9" s="171">
        <v>3242</v>
      </c>
      <c r="F9" s="171">
        <v>0</v>
      </c>
      <c r="G9" s="171">
        <v>11072</v>
      </c>
      <c r="H9" s="171">
        <v>13850</v>
      </c>
      <c r="I9" s="171">
        <v>0</v>
      </c>
      <c r="J9" s="171">
        <v>106802</v>
      </c>
    </row>
    <row r="10" spans="1:10" ht="12.75">
      <c r="A10" s="159">
        <v>11040</v>
      </c>
      <c r="B10" s="483"/>
      <c r="C10" s="170" t="s">
        <v>160</v>
      </c>
      <c r="D10" s="171">
        <v>275592</v>
      </c>
      <c r="E10" s="171">
        <v>719337</v>
      </c>
      <c r="F10" s="171">
        <v>834072</v>
      </c>
      <c r="G10" s="171">
        <v>255358</v>
      </c>
      <c r="H10" s="171">
        <v>607973</v>
      </c>
      <c r="I10" s="171">
        <v>82472</v>
      </c>
      <c r="J10" s="171">
        <v>2774804</v>
      </c>
    </row>
    <row r="11" spans="1:10" ht="12.75">
      <c r="A11" s="159">
        <v>11050</v>
      </c>
      <c r="B11" s="483"/>
      <c r="C11" s="170" t="s">
        <v>161</v>
      </c>
      <c r="D11" s="171">
        <v>814928</v>
      </c>
      <c r="E11" s="171">
        <v>3430769</v>
      </c>
      <c r="F11" s="171">
        <v>291415</v>
      </c>
      <c r="G11" s="171">
        <v>1215953</v>
      </c>
      <c r="H11" s="171">
        <v>65978</v>
      </c>
      <c r="I11" s="171">
        <v>261246</v>
      </c>
      <c r="J11" s="171">
        <v>6080289</v>
      </c>
    </row>
    <row r="12" spans="1:10" ht="12.75">
      <c r="A12" s="159">
        <v>11060</v>
      </c>
      <c r="B12" s="483"/>
      <c r="C12" s="170" t="s">
        <v>60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</row>
    <row r="13" spans="1:10" ht="13.5" thickBot="1">
      <c r="A13" s="159">
        <v>11070</v>
      </c>
      <c r="B13" s="483"/>
      <c r="C13" s="170" t="s">
        <v>162</v>
      </c>
      <c r="D13" s="171">
        <v>2157</v>
      </c>
      <c r="E13" s="171">
        <v>128844</v>
      </c>
      <c r="F13" s="171">
        <v>12477</v>
      </c>
      <c r="G13" s="171">
        <v>0</v>
      </c>
      <c r="H13" s="171">
        <v>18280</v>
      </c>
      <c r="I13" s="171">
        <v>4322</v>
      </c>
      <c r="J13" s="171">
        <v>166080</v>
      </c>
    </row>
    <row r="14" spans="1:10" ht="64.5" customHeight="1" thickBot="1">
      <c r="A14" s="160">
        <v>11080</v>
      </c>
      <c r="B14" s="483"/>
      <c r="C14" s="208" t="s">
        <v>61</v>
      </c>
      <c r="D14" s="149">
        <v>1217925</v>
      </c>
      <c r="E14" s="149">
        <v>5193498</v>
      </c>
      <c r="F14" s="149">
        <v>2435503</v>
      </c>
      <c r="G14" s="149">
        <v>1669257</v>
      </c>
      <c r="H14" s="149">
        <v>2913334</v>
      </c>
      <c r="I14" s="149">
        <v>371482</v>
      </c>
      <c r="J14" s="169">
        <v>13800999</v>
      </c>
    </row>
    <row r="15" spans="1:10" ht="25.5">
      <c r="A15" s="159">
        <v>11090</v>
      </c>
      <c r="B15" s="483"/>
      <c r="C15" s="170" t="s">
        <v>163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</row>
    <row r="16" spans="1:10" ht="39" thickBot="1">
      <c r="A16" s="159">
        <v>11091</v>
      </c>
      <c r="B16" s="483"/>
      <c r="C16" s="170" t="s">
        <v>164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</row>
    <row r="17" spans="1:10" ht="51.75" customHeight="1" thickBot="1">
      <c r="A17" s="160">
        <v>11092</v>
      </c>
      <c r="B17" s="483"/>
      <c r="C17" s="197" t="s">
        <v>165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67">
        <v>0</v>
      </c>
    </row>
    <row r="18" spans="1:10" ht="12.75">
      <c r="A18" s="159">
        <v>11000</v>
      </c>
      <c r="B18" s="483"/>
      <c r="C18" s="148" t="s">
        <v>62</v>
      </c>
      <c r="D18" s="151">
        <v>1217925</v>
      </c>
      <c r="E18" s="151">
        <v>5193498</v>
      </c>
      <c r="F18" s="151">
        <v>2435503</v>
      </c>
      <c r="G18" s="151">
        <v>1669257</v>
      </c>
      <c r="H18" s="151">
        <v>2913334</v>
      </c>
      <c r="I18" s="151">
        <v>371482</v>
      </c>
      <c r="J18" s="168">
        <v>13800999</v>
      </c>
    </row>
    <row r="19" spans="1:10" ht="12.75">
      <c r="A19" s="156">
        <v>12010</v>
      </c>
      <c r="B19" s="471" t="s">
        <v>157</v>
      </c>
      <c r="C19" s="146" t="s">
        <v>158</v>
      </c>
      <c r="D19" s="171">
        <v>376284</v>
      </c>
      <c r="E19" s="171">
        <v>1241360</v>
      </c>
      <c r="F19" s="171">
        <v>1786282</v>
      </c>
      <c r="G19" s="171">
        <v>475322</v>
      </c>
      <c r="H19" s="171">
        <v>5540878</v>
      </c>
      <c r="I19" s="171">
        <v>480779</v>
      </c>
      <c r="J19" s="171">
        <v>9900905</v>
      </c>
    </row>
    <row r="20" spans="1:10" ht="12.75">
      <c r="A20" s="156">
        <v>12020</v>
      </c>
      <c r="B20" s="471"/>
      <c r="C20" s="146" t="s">
        <v>159</v>
      </c>
      <c r="D20" s="171">
        <v>600</v>
      </c>
      <c r="E20" s="171">
        <v>2836</v>
      </c>
      <c r="F20" s="171">
        <v>0</v>
      </c>
      <c r="G20" s="171">
        <v>0</v>
      </c>
      <c r="H20" s="171">
        <v>0</v>
      </c>
      <c r="I20" s="171">
        <v>3955</v>
      </c>
      <c r="J20" s="171">
        <v>7391</v>
      </c>
    </row>
    <row r="21" spans="1:10" ht="12.75">
      <c r="A21" s="156">
        <v>12030</v>
      </c>
      <c r="B21" s="471"/>
      <c r="C21" s="146" t="s">
        <v>166</v>
      </c>
      <c r="D21" s="171">
        <v>0</v>
      </c>
      <c r="E21" s="171">
        <v>0</v>
      </c>
      <c r="F21" s="171">
        <v>0</v>
      </c>
      <c r="G21" s="171">
        <v>0</v>
      </c>
      <c r="H21" s="171">
        <v>113615</v>
      </c>
      <c r="I21" s="171">
        <v>0</v>
      </c>
      <c r="J21" s="171">
        <v>113615</v>
      </c>
    </row>
    <row r="22" spans="1:10" ht="12.75">
      <c r="A22" s="156">
        <v>12040</v>
      </c>
      <c r="B22" s="471"/>
      <c r="C22" s="146" t="s">
        <v>161</v>
      </c>
      <c r="D22" s="171">
        <v>0</v>
      </c>
      <c r="E22" s="171">
        <v>0</v>
      </c>
      <c r="F22" s="171">
        <v>0</v>
      </c>
      <c r="G22" s="171">
        <v>757414</v>
      </c>
      <c r="H22" s="171">
        <v>0</v>
      </c>
      <c r="I22" s="171">
        <v>0</v>
      </c>
      <c r="J22" s="171">
        <v>757414</v>
      </c>
    </row>
    <row r="23" spans="1:10" ht="25.5">
      <c r="A23" s="156">
        <v>12050</v>
      </c>
      <c r="B23" s="471"/>
      <c r="C23" s="146" t="s">
        <v>63</v>
      </c>
      <c r="D23" s="171">
        <v>100</v>
      </c>
      <c r="E23" s="171">
        <v>5270</v>
      </c>
      <c r="F23" s="171">
        <v>0</v>
      </c>
      <c r="G23" s="171">
        <v>27787</v>
      </c>
      <c r="H23" s="171">
        <v>0</v>
      </c>
      <c r="I23" s="171">
        <v>0</v>
      </c>
      <c r="J23" s="171">
        <v>33157</v>
      </c>
    </row>
    <row r="24" spans="1:10" ht="12.75">
      <c r="A24" s="156">
        <v>12060</v>
      </c>
      <c r="B24" s="471"/>
      <c r="C24" s="146" t="s">
        <v>64</v>
      </c>
      <c r="D24" s="171">
        <v>0</v>
      </c>
      <c r="E24" s="171">
        <v>0</v>
      </c>
      <c r="F24" s="171">
        <v>0</v>
      </c>
      <c r="G24" s="171">
        <v>0</v>
      </c>
      <c r="H24" s="171">
        <v>210470</v>
      </c>
      <c r="I24" s="171">
        <v>6453</v>
      </c>
      <c r="J24" s="171">
        <v>216923</v>
      </c>
    </row>
    <row r="25" spans="1:10" ht="12.75">
      <c r="A25" s="156">
        <v>12070</v>
      </c>
      <c r="B25" s="471"/>
      <c r="C25" s="146" t="s">
        <v>65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</row>
    <row r="26" spans="1:10" ht="12.75">
      <c r="A26" s="156">
        <v>12080</v>
      </c>
      <c r="B26" s="471"/>
      <c r="C26" s="146" t="s">
        <v>241</v>
      </c>
      <c r="D26" s="171">
        <v>7759</v>
      </c>
      <c r="E26" s="171">
        <v>460943</v>
      </c>
      <c r="F26" s="171">
        <v>7355</v>
      </c>
      <c r="G26" s="171">
        <v>1525</v>
      </c>
      <c r="H26" s="171">
        <v>5395955</v>
      </c>
      <c r="I26" s="171">
        <v>19712</v>
      </c>
      <c r="J26" s="171">
        <v>5893249</v>
      </c>
    </row>
    <row r="27" spans="1:10" ht="12.75">
      <c r="A27" s="156">
        <v>12090</v>
      </c>
      <c r="B27" s="471"/>
      <c r="C27" s="146" t="s">
        <v>66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</row>
    <row r="28" spans="1:10" ht="12.75">
      <c r="A28" s="156">
        <v>12100</v>
      </c>
      <c r="B28" s="471"/>
      <c r="C28" s="146" t="s">
        <v>67</v>
      </c>
      <c r="D28" s="171">
        <v>34699</v>
      </c>
      <c r="E28" s="171">
        <v>926772</v>
      </c>
      <c r="F28" s="171">
        <v>313808</v>
      </c>
      <c r="G28" s="171">
        <v>104299</v>
      </c>
      <c r="H28" s="171">
        <v>0</v>
      </c>
      <c r="I28" s="171">
        <v>17811</v>
      </c>
      <c r="J28" s="171">
        <v>1397389</v>
      </c>
    </row>
    <row r="29" spans="1:10" ht="12.75">
      <c r="A29" s="157">
        <v>12000</v>
      </c>
      <c r="B29" s="472"/>
      <c r="C29" s="147" t="s">
        <v>68</v>
      </c>
      <c r="D29" s="150">
        <v>419442</v>
      </c>
      <c r="E29" s="150">
        <v>2637181</v>
      </c>
      <c r="F29" s="150">
        <v>2107445</v>
      </c>
      <c r="G29" s="150">
        <v>1366347</v>
      </c>
      <c r="H29" s="150">
        <v>11260918</v>
      </c>
      <c r="I29" s="150">
        <v>528710</v>
      </c>
      <c r="J29" s="167">
        <v>18320043</v>
      </c>
    </row>
    <row r="30" spans="1:10" ht="12.75">
      <c r="A30" s="158">
        <v>10000</v>
      </c>
      <c r="B30" s="206"/>
      <c r="C30" s="148" t="s">
        <v>69</v>
      </c>
      <c r="D30" s="151">
        <v>1637367</v>
      </c>
      <c r="E30" s="151">
        <v>7830679</v>
      </c>
      <c r="F30" s="151">
        <v>4542948</v>
      </c>
      <c r="G30" s="151">
        <v>3035604</v>
      </c>
      <c r="H30" s="151">
        <v>14174252</v>
      </c>
      <c r="I30" s="151">
        <v>900192</v>
      </c>
      <c r="J30" s="168">
        <v>32121042</v>
      </c>
    </row>
    <row r="31" spans="1:10" ht="12.75">
      <c r="A31" s="40"/>
      <c r="B31" s="40"/>
      <c r="C31" s="488" t="s">
        <v>303</v>
      </c>
      <c r="D31" s="489"/>
      <c r="E31" s="489"/>
      <c r="F31" s="489"/>
      <c r="G31" s="489"/>
      <c r="H31" s="489"/>
      <c r="I31" s="489"/>
      <c r="J31" s="490"/>
    </row>
    <row r="32" spans="1:10" ht="12.75">
      <c r="A32" s="40"/>
      <c r="B32" s="40"/>
      <c r="C32" s="485"/>
      <c r="D32" s="486"/>
      <c r="E32" s="486"/>
      <c r="F32" s="486"/>
      <c r="G32" s="486"/>
      <c r="H32" s="486"/>
      <c r="I32" s="486"/>
      <c r="J32" s="487"/>
    </row>
    <row r="33" spans="1:10" ht="12.75">
      <c r="A33" s="40"/>
      <c r="B33" s="40"/>
      <c r="C33" s="449"/>
      <c r="D33" s="449"/>
      <c r="E33" s="449"/>
      <c r="F33" s="449"/>
      <c r="G33" s="449"/>
      <c r="H33" s="449"/>
      <c r="I33" s="449"/>
      <c r="J33" s="449"/>
    </row>
    <row r="34" spans="1:10" ht="12.75">
      <c r="A34" s="40"/>
      <c r="B34" s="40"/>
      <c r="C34" s="449"/>
      <c r="D34" s="449"/>
      <c r="E34" s="449"/>
      <c r="F34" s="449"/>
      <c r="G34" s="449"/>
      <c r="H34" s="449"/>
      <c r="I34" s="449"/>
      <c r="J34" s="449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84"/>
      <c r="D36" s="484"/>
      <c r="E36" s="484"/>
      <c r="F36" s="484"/>
      <c r="G36" s="484"/>
      <c r="H36" s="484"/>
      <c r="I36" s="484"/>
      <c r="J36" s="484"/>
    </row>
    <row r="37" spans="2:10" ht="12.75">
      <c r="B37" s="38"/>
      <c r="C37" s="375" t="s">
        <v>41</v>
      </c>
      <c r="D37" s="376"/>
      <c r="E37" s="376"/>
      <c r="F37" s="376"/>
      <c r="G37" s="376"/>
      <c r="H37" s="376"/>
      <c r="I37" s="376"/>
      <c r="J37" s="377"/>
    </row>
    <row r="38" spans="3:10" ht="12.75">
      <c r="C38" s="461" t="s">
        <v>308</v>
      </c>
      <c r="D38" s="462"/>
      <c r="E38" s="462"/>
      <c r="F38" s="462"/>
      <c r="G38" s="462"/>
      <c r="H38" s="462"/>
      <c r="I38" s="462"/>
      <c r="J38" s="463"/>
    </row>
    <row r="39" spans="1:10" ht="13.5" thickBot="1">
      <c r="A39" s="40"/>
      <c r="B39" s="40"/>
      <c r="C39" s="491" t="s">
        <v>265</v>
      </c>
      <c r="D39" s="492"/>
      <c r="E39" s="492"/>
      <c r="F39" s="492"/>
      <c r="G39" s="492"/>
      <c r="H39" s="492"/>
      <c r="I39" s="492"/>
      <c r="J39" s="493"/>
    </row>
    <row r="40" spans="1:10" ht="15.75" customHeight="1">
      <c r="A40" s="450" t="s">
        <v>21</v>
      </c>
      <c r="B40" s="207"/>
      <c r="C40" s="452" t="s">
        <v>242</v>
      </c>
      <c r="D40" s="447" t="s">
        <v>11</v>
      </c>
      <c r="E40" s="447" t="s">
        <v>53</v>
      </c>
      <c r="F40" s="447" t="s">
        <v>25</v>
      </c>
      <c r="G40" s="447" t="s">
        <v>13</v>
      </c>
      <c r="H40" s="447" t="s">
        <v>55</v>
      </c>
      <c r="I40" s="447" t="s">
        <v>14</v>
      </c>
      <c r="J40" s="477" t="s">
        <v>17</v>
      </c>
    </row>
    <row r="41" spans="1:10" ht="13.5" thickBot="1">
      <c r="A41" s="451"/>
      <c r="B41" s="207"/>
      <c r="C41" s="453"/>
      <c r="D41" s="448"/>
      <c r="E41" s="448"/>
      <c r="F41" s="448"/>
      <c r="G41" s="448"/>
      <c r="H41" s="448"/>
      <c r="I41" s="448"/>
      <c r="J41" s="478"/>
    </row>
    <row r="42" spans="1:10" ht="12.75">
      <c r="A42" s="156">
        <v>21010</v>
      </c>
      <c r="B42" s="470" t="s">
        <v>167</v>
      </c>
      <c r="C42" s="154" t="s">
        <v>169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71">
        <v>0</v>
      </c>
    </row>
    <row r="43" spans="1:10" ht="12.75">
      <c r="A43" s="156">
        <v>21020</v>
      </c>
      <c r="B43" s="471"/>
      <c r="C43" s="154" t="s">
        <v>170</v>
      </c>
      <c r="D43" s="161">
        <v>320491</v>
      </c>
      <c r="E43" s="161">
        <v>2223147</v>
      </c>
      <c r="F43" s="161">
        <v>1618722</v>
      </c>
      <c r="G43" s="161">
        <v>831839</v>
      </c>
      <c r="H43" s="161">
        <v>3775867</v>
      </c>
      <c r="I43" s="161">
        <v>326124</v>
      </c>
      <c r="J43" s="171">
        <v>9096190</v>
      </c>
    </row>
    <row r="44" spans="1:10" ht="12.75">
      <c r="A44" s="156">
        <v>21030</v>
      </c>
      <c r="B44" s="471"/>
      <c r="C44" s="154" t="s">
        <v>171</v>
      </c>
      <c r="D44" s="161">
        <v>693766</v>
      </c>
      <c r="E44" s="161">
        <v>1144278</v>
      </c>
      <c r="F44" s="161">
        <v>0</v>
      </c>
      <c r="G44" s="161">
        <v>147145</v>
      </c>
      <c r="H44" s="161">
        <v>83432</v>
      </c>
      <c r="I44" s="161">
        <v>0</v>
      </c>
      <c r="J44" s="171">
        <v>2068621</v>
      </c>
    </row>
    <row r="45" spans="1:10" ht="12.75">
      <c r="A45" s="156">
        <v>21040</v>
      </c>
      <c r="B45" s="471"/>
      <c r="C45" s="154" t="s">
        <v>172</v>
      </c>
      <c r="D45" s="161">
        <v>80509</v>
      </c>
      <c r="E45" s="161">
        <v>321930</v>
      </c>
      <c r="F45" s="161">
        <v>413538</v>
      </c>
      <c r="G45" s="161">
        <v>166434</v>
      </c>
      <c r="H45" s="161">
        <v>743342</v>
      </c>
      <c r="I45" s="161">
        <v>40273</v>
      </c>
      <c r="J45" s="171">
        <v>1766026</v>
      </c>
    </row>
    <row r="46" spans="1:10" ht="12.75">
      <c r="A46" s="156">
        <v>21050</v>
      </c>
      <c r="B46" s="471"/>
      <c r="C46" s="154" t="s">
        <v>173</v>
      </c>
      <c r="D46" s="161">
        <v>0</v>
      </c>
      <c r="E46" s="161">
        <v>15713</v>
      </c>
      <c r="F46" s="161">
        <v>0</v>
      </c>
      <c r="G46" s="161">
        <v>33711</v>
      </c>
      <c r="H46" s="161">
        <v>18796</v>
      </c>
      <c r="I46" s="161">
        <v>0</v>
      </c>
      <c r="J46" s="171">
        <v>68220</v>
      </c>
    </row>
    <row r="47" spans="1:10" ht="12.75">
      <c r="A47" s="156">
        <v>21060</v>
      </c>
      <c r="B47" s="471"/>
      <c r="C47" s="154" t="s">
        <v>174</v>
      </c>
      <c r="D47" s="161">
        <v>0</v>
      </c>
      <c r="E47" s="161">
        <v>198257</v>
      </c>
      <c r="F47" s="161">
        <v>0</v>
      </c>
      <c r="G47" s="161">
        <v>0</v>
      </c>
      <c r="H47" s="161">
        <v>166104</v>
      </c>
      <c r="I47" s="161">
        <v>6397</v>
      </c>
      <c r="J47" s="171">
        <v>370758</v>
      </c>
    </row>
    <row r="48" spans="1:10" ht="12.75">
      <c r="A48" s="156">
        <v>21070</v>
      </c>
      <c r="B48" s="471"/>
      <c r="C48" s="154" t="s">
        <v>175</v>
      </c>
      <c r="D48" s="161">
        <v>118</v>
      </c>
      <c r="E48" s="161">
        <v>4070</v>
      </c>
      <c r="F48" s="161">
        <v>0</v>
      </c>
      <c r="G48" s="161">
        <v>0</v>
      </c>
      <c r="H48" s="161">
        <v>5577</v>
      </c>
      <c r="I48" s="161">
        <v>32273</v>
      </c>
      <c r="J48" s="171">
        <v>42038</v>
      </c>
    </row>
    <row r="49" spans="1:10" ht="51" customHeight="1">
      <c r="A49" s="162">
        <v>21071</v>
      </c>
      <c r="B49" s="471"/>
      <c r="C49" s="153" t="s">
        <v>70</v>
      </c>
      <c r="D49" s="163">
        <v>1094884</v>
      </c>
      <c r="E49" s="163">
        <v>3907395</v>
      </c>
      <c r="F49" s="163">
        <v>2032260</v>
      </c>
      <c r="G49" s="163">
        <v>1179129</v>
      </c>
      <c r="H49" s="163">
        <v>4793118</v>
      </c>
      <c r="I49" s="163">
        <v>405067</v>
      </c>
      <c r="J49" s="175">
        <v>13411853</v>
      </c>
    </row>
    <row r="50" spans="1:10" ht="38.25">
      <c r="A50" s="156">
        <v>21072</v>
      </c>
      <c r="B50" s="471"/>
      <c r="C50" s="154" t="s">
        <v>71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71">
        <v>0</v>
      </c>
    </row>
    <row r="51" spans="1:10" ht="12.75">
      <c r="A51" s="162">
        <v>21000</v>
      </c>
      <c r="B51" s="471"/>
      <c r="C51" s="153" t="s">
        <v>72</v>
      </c>
      <c r="D51" s="163">
        <v>1094884</v>
      </c>
      <c r="E51" s="163">
        <v>3907395</v>
      </c>
      <c r="F51" s="163">
        <v>2032260</v>
      </c>
      <c r="G51" s="163">
        <v>1179129</v>
      </c>
      <c r="H51" s="163">
        <v>4793118</v>
      </c>
      <c r="I51" s="163">
        <v>405067</v>
      </c>
      <c r="J51" s="175">
        <v>13411853</v>
      </c>
    </row>
    <row r="52" spans="1:10" ht="12.75">
      <c r="A52" s="156">
        <v>22010</v>
      </c>
      <c r="B52" s="471" t="s">
        <v>168</v>
      </c>
      <c r="C52" s="154" t="s">
        <v>169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71">
        <v>0</v>
      </c>
    </row>
    <row r="53" spans="1:10" ht="12.75">
      <c r="A53" s="156">
        <v>22020</v>
      </c>
      <c r="B53" s="471"/>
      <c r="C53" s="154" t="s">
        <v>176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71">
        <v>0</v>
      </c>
    </row>
    <row r="54" spans="1:10" ht="12.75">
      <c r="A54" s="156">
        <v>22030</v>
      </c>
      <c r="B54" s="471"/>
      <c r="C54" s="154" t="s">
        <v>171</v>
      </c>
      <c r="D54" s="161">
        <v>0</v>
      </c>
      <c r="E54" s="161">
        <v>0</v>
      </c>
      <c r="F54" s="161">
        <v>0</v>
      </c>
      <c r="G54" s="161">
        <v>146097</v>
      </c>
      <c r="H54" s="161">
        <v>0</v>
      </c>
      <c r="I54" s="161">
        <v>0</v>
      </c>
      <c r="J54" s="171">
        <v>146097</v>
      </c>
    </row>
    <row r="55" spans="1:10" ht="12.75">
      <c r="A55" s="156">
        <v>22040</v>
      </c>
      <c r="B55" s="471"/>
      <c r="C55" s="154" t="s">
        <v>172</v>
      </c>
      <c r="D55" s="161">
        <v>0</v>
      </c>
      <c r="E55" s="161">
        <v>0</v>
      </c>
      <c r="F55" s="161">
        <v>417553</v>
      </c>
      <c r="G55" s="161">
        <v>0</v>
      </c>
      <c r="H55" s="161">
        <v>0</v>
      </c>
      <c r="I55" s="161">
        <v>0</v>
      </c>
      <c r="J55" s="171">
        <v>417553</v>
      </c>
    </row>
    <row r="56" spans="1:10" ht="12.75">
      <c r="A56" s="156">
        <v>22050</v>
      </c>
      <c r="B56" s="471"/>
      <c r="C56" s="154" t="s">
        <v>73</v>
      </c>
      <c r="D56" s="161">
        <v>22247</v>
      </c>
      <c r="E56" s="161">
        <v>809830</v>
      </c>
      <c r="F56" s="161">
        <v>0</v>
      </c>
      <c r="G56" s="161">
        <v>83506</v>
      </c>
      <c r="H56" s="161">
        <v>378124</v>
      </c>
      <c r="I56" s="161">
        <v>5443</v>
      </c>
      <c r="J56" s="171">
        <v>1299150</v>
      </c>
    </row>
    <row r="57" spans="1:10" ht="12.75">
      <c r="A57" s="156">
        <v>22060</v>
      </c>
      <c r="B57" s="471"/>
      <c r="C57" s="154" t="s">
        <v>174</v>
      </c>
      <c r="D57" s="161">
        <v>0</v>
      </c>
      <c r="E57" s="161">
        <v>699334</v>
      </c>
      <c r="F57" s="161">
        <v>1965</v>
      </c>
      <c r="G57" s="161">
        <v>0</v>
      </c>
      <c r="H57" s="161">
        <v>187600</v>
      </c>
      <c r="I57" s="161">
        <v>128989</v>
      </c>
      <c r="J57" s="171">
        <v>1017888</v>
      </c>
    </row>
    <row r="58" spans="1:10" ht="12.75">
      <c r="A58" s="156">
        <v>22070</v>
      </c>
      <c r="B58" s="471"/>
      <c r="C58" s="154" t="s">
        <v>175</v>
      </c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71">
        <v>0</v>
      </c>
    </row>
    <row r="59" spans="1:10" ht="12.75">
      <c r="A59" s="157">
        <v>22000</v>
      </c>
      <c r="B59" s="472"/>
      <c r="C59" s="164" t="s">
        <v>74</v>
      </c>
      <c r="D59" s="165">
        <v>22247</v>
      </c>
      <c r="E59" s="165">
        <v>1509164</v>
      </c>
      <c r="F59" s="165">
        <v>419518</v>
      </c>
      <c r="G59" s="165">
        <v>229603</v>
      </c>
      <c r="H59" s="165">
        <v>565724</v>
      </c>
      <c r="I59" s="165">
        <v>134432</v>
      </c>
      <c r="J59" s="173">
        <v>2880688</v>
      </c>
    </row>
    <row r="60" spans="1:10" ht="12.75">
      <c r="A60" s="158">
        <v>20000</v>
      </c>
      <c r="B60" s="209"/>
      <c r="C60" s="148" t="s">
        <v>24</v>
      </c>
      <c r="D60" s="166">
        <v>1117131</v>
      </c>
      <c r="E60" s="166">
        <v>5416559</v>
      </c>
      <c r="F60" s="166">
        <v>2451778</v>
      </c>
      <c r="G60" s="166">
        <v>1408732</v>
      </c>
      <c r="H60" s="166">
        <v>5358842</v>
      </c>
      <c r="I60" s="166">
        <v>539499</v>
      </c>
      <c r="J60" s="174">
        <v>16292541</v>
      </c>
    </row>
    <row r="61" spans="1:10" ht="12.75">
      <c r="A61" s="156">
        <v>23010</v>
      </c>
      <c r="B61" s="474" t="s">
        <v>3</v>
      </c>
      <c r="C61" s="146" t="s">
        <v>184</v>
      </c>
      <c r="D61" s="161">
        <v>527000</v>
      </c>
      <c r="E61" s="161">
        <v>1370000</v>
      </c>
      <c r="F61" s="161">
        <v>764895</v>
      </c>
      <c r="G61" s="161">
        <v>536721</v>
      </c>
      <c r="H61" s="161">
        <v>208153</v>
      </c>
      <c r="I61" s="161">
        <v>50000</v>
      </c>
      <c r="J61" s="171">
        <v>3456769</v>
      </c>
    </row>
    <row r="62" spans="1:10" ht="12.75">
      <c r="A62" s="156">
        <v>23020</v>
      </c>
      <c r="B62" s="475"/>
      <c r="C62" s="146" t="s">
        <v>75</v>
      </c>
      <c r="D62" s="161">
        <v>-143880</v>
      </c>
      <c r="E62" s="161">
        <v>637531</v>
      </c>
      <c r="F62" s="161">
        <v>1419548</v>
      </c>
      <c r="G62" s="161">
        <v>848923</v>
      </c>
      <c r="H62" s="161">
        <v>2920487</v>
      </c>
      <c r="I62" s="161">
        <v>131999</v>
      </c>
      <c r="J62" s="171">
        <v>5814608</v>
      </c>
    </row>
    <row r="63" spans="1:10" ht="12.75">
      <c r="A63" s="156">
        <v>23030</v>
      </c>
      <c r="B63" s="475"/>
      <c r="C63" s="146" t="s">
        <v>76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71">
        <v>0</v>
      </c>
    </row>
    <row r="64" spans="1:10" ht="12.75">
      <c r="A64" s="156">
        <v>23040</v>
      </c>
      <c r="B64" s="475"/>
      <c r="C64" s="146" t="s">
        <v>77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71">
        <v>0</v>
      </c>
    </row>
    <row r="65" spans="1:10" ht="12.75">
      <c r="A65" s="156">
        <v>23050</v>
      </c>
      <c r="B65" s="475"/>
      <c r="C65" s="146" t="s">
        <v>78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71">
        <v>0</v>
      </c>
    </row>
    <row r="66" spans="1:10" ht="12.75">
      <c r="A66" s="156">
        <v>23060</v>
      </c>
      <c r="B66" s="475"/>
      <c r="C66" s="146" t="s">
        <v>23</v>
      </c>
      <c r="D66" s="161">
        <v>126537</v>
      </c>
      <c r="E66" s="161">
        <v>128693</v>
      </c>
      <c r="F66" s="161">
        <v>0</v>
      </c>
      <c r="G66" s="161">
        <v>0</v>
      </c>
      <c r="H66" s="161">
        <v>5536878</v>
      </c>
      <c r="I66" s="161">
        <v>160631</v>
      </c>
      <c r="J66" s="171">
        <v>5952739</v>
      </c>
    </row>
    <row r="67" spans="1:10" ht="12.75">
      <c r="A67" s="156">
        <v>23070</v>
      </c>
      <c r="B67" s="475"/>
      <c r="C67" s="146" t="s">
        <v>185</v>
      </c>
      <c r="D67" s="161">
        <v>10579</v>
      </c>
      <c r="E67" s="161">
        <v>277896</v>
      </c>
      <c r="F67" s="161">
        <v>-93273</v>
      </c>
      <c r="G67" s="161">
        <v>241228</v>
      </c>
      <c r="H67" s="161">
        <v>149892</v>
      </c>
      <c r="I67" s="161">
        <v>18063</v>
      </c>
      <c r="J67" s="171">
        <v>604385</v>
      </c>
    </row>
    <row r="68" spans="1:10" ht="12.75">
      <c r="A68" s="156">
        <v>23071</v>
      </c>
      <c r="B68" s="475"/>
      <c r="C68" s="146" t="s">
        <v>186</v>
      </c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71">
        <v>0</v>
      </c>
    </row>
    <row r="69" spans="1:10" ht="25.5">
      <c r="A69" s="162">
        <v>23072</v>
      </c>
      <c r="B69" s="475"/>
      <c r="C69" s="155" t="s">
        <v>79</v>
      </c>
      <c r="D69" s="163">
        <v>520236</v>
      </c>
      <c r="E69" s="163">
        <v>2414120</v>
      </c>
      <c r="F69" s="163">
        <v>2091170</v>
      </c>
      <c r="G69" s="163">
        <v>1626872</v>
      </c>
      <c r="H69" s="163">
        <v>8815410</v>
      </c>
      <c r="I69" s="163">
        <v>360693</v>
      </c>
      <c r="J69" s="175">
        <v>15828501</v>
      </c>
    </row>
    <row r="70" spans="1:10" ht="12.75">
      <c r="A70" s="156">
        <v>23073</v>
      </c>
      <c r="B70" s="475"/>
      <c r="C70" s="146" t="s">
        <v>80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72">
        <v>0</v>
      </c>
    </row>
    <row r="71" spans="1:10" ht="12.75">
      <c r="A71" s="157">
        <v>23000</v>
      </c>
      <c r="B71" s="476"/>
      <c r="C71" s="147" t="s">
        <v>81</v>
      </c>
      <c r="D71" s="165">
        <v>520236</v>
      </c>
      <c r="E71" s="165">
        <v>2414120</v>
      </c>
      <c r="F71" s="165">
        <v>2091170</v>
      </c>
      <c r="G71" s="165">
        <v>1626872</v>
      </c>
      <c r="H71" s="165">
        <v>8815410</v>
      </c>
      <c r="I71" s="165">
        <v>360693</v>
      </c>
      <c r="J71" s="173">
        <v>15828501</v>
      </c>
    </row>
    <row r="72" spans="1:10" ht="12.75">
      <c r="A72" s="158">
        <v>24000</v>
      </c>
      <c r="B72" s="206"/>
      <c r="C72" s="148" t="s">
        <v>82</v>
      </c>
      <c r="D72" s="166">
        <v>1637367</v>
      </c>
      <c r="E72" s="166">
        <v>7830679</v>
      </c>
      <c r="F72" s="166">
        <v>4542948</v>
      </c>
      <c r="G72" s="166">
        <v>3035604</v>
      </c>
      <c r="H72" s="166">
        <v>14174252</v>
      </c>
      <c r="I72" s="166">
        <v>900192</v>
      </c>
      <c r="J72" s="174">
        <v>32121042</v>
      </c>
    </row>
    <row r="73" spans="1:10" ht="12.75">
      <c r="A73" s="44"/>
      <c r="B73" s="44"/>
      <c r="C73" s="488" t="s">
        <v>303</v>
      </c>
      <c r="D73" s="489"/>
      <c r="E73" s="489"/>
      <c r="F73" s="489"/>
      <c r="G73" s="489"/>
      <c r="H73" s="489"/>
      <c r="I73" s="489"/>
      <c r="J73" s="490"/>
    </row>
    <row r="74" spans="1:10" ht="12.75">
      <c r="A74" s="40"/>
      <c r="B74" s="40"/>
      <c r="C74" s="485"/>
      <c r="D74" s="486"/>
      <c r="E74" s="486"/>
      <c r="F74" s="486"/>
      <c r="G74" s="486"/>
      <c r="H74" s="486"/>
      <c r="I74" s="486"/>
      <c r="J74" s="487"/>
    </row>
    <row r="75" spans="3:10" ht="12.75">
      <c r="C75" s="449"/>
      <c r="D75" s="449"/>
      <c r="E75" s="449"/>
      <c r="F75" s="449"/>
      <c r="G75" s="449"/>
      <c r="H75" s="449"/>
      <c r="I75" s="449"/>
      <c r="J75" s="449"/>
    </row>
    <row r="76" spans="3:10" ht="12.75">
      <c r="C76" s="449"/>
      <c r="D76" s="449"/>
      <c r="E76" s="449"/>
      <c r="F76" s="449"/>
      <c r="G76" s="449"/>
      <c r="H76" s="449"/>
      <c r="I76" s="449"/>
      <c r="J76" s="449"/>
    </row>
  </sheetData>
  <sheetProtection/>
  <mergeCells count="39">
    <mergeCell ref="B7:B18"/>
    <mergeCell ref="B19:B29"/>
    <mergeCell ref="B42:B51"/>
    <mergeCell ref="B52:B59"/>
    <mergeCell ref="B61:B71"/>
    <mergeCell ref="C75:J75"/>
    <mergeCell ref="C39:J39"/>
    <mergeCell ref="C1:J1"/>
    <mergeCell ref="C2:J2"/>
    <mergeCell ref="C3:J3"/>
    <mergeCell ref="C31:J31"/>
    <mergeCell ref="F5:F6"/>
    <mergeCell ref="J5:J6"/>
    <mergeCell ref="H5:H6"/>
    <mergeCell ref="C4:J4"/>
    <mergeCell ref="A40:A41"/>
    <mergeCell ref="C40:C41"/>
    <mergeCell ref="D40:D41"/>
    <mergeCell ref="C32:J32"/>
    <mergeCell ref="C33:J33"/>
    <mergeCell ref="C34:J34"/>
    <mergeCell ref="H40:H41"/>
    <mergeCell ref="E40:E41"/>
    <mergeCell ref="A5:A6"/>
    <mergeCell ref="C5:C6"/>
    <mergeCell ref="D5:D6"/>
    <mergeCell ref="I5:I6"/>
    <mergeCell ref="G5:G6"/>
    <mergeCell ref="E5:E6"/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2:11" ht="12.75">
      <c r="B2" s="375" t="s">
        <v>42</v>
      </c>
      <c r="C2" s="376"/>
      <c r="D2" s="376"/>
      <c r="E2" s="376"/>
      <c r="F2" s="376"/>
      <c r="G2" s="376"/>
      <c r="H2" s="376"/>
      <c r="I2" s="376"/>
      <c r="J2" s="376"/>
      <c r="K2" s="377"/>
    </row>
    <row r="3" spans="2:11" ht="12.75">
      <c r="B3" s="461" t="s">
        <v>309</v>
      </c>
      <c r="C3" s="462"/>
      <c r="D3" s="462"/>
      <c r="E3" s="462"/>
      <c r="F3" s="462"/>
      <c r="G3" s="462"/>
      <c r="H3" s="462"/>
      <c r="I3" s="462"/>
      <c r="J3" s="462"/>
      <c r="K3" s="463"/>
    </row>
    <row r="4" spans="1:11" ht="13.5" thickBot="1">
      <c r="A4" s="34"/>
      <c r="B4" s="467" t="s">
        <v>265</v>
      </c>
      <c r="C4" s="468"/>
      <c r="D4" s="468"/>
      <c r="E4" s="468"/>
      <c r="F4" s="468"/>
      <c r="G4" s="468"/>
      <c r="H4" s="468"/>
      <c r="I4" s="468"/>
      <c r="J4" s="468"/>
      <c r="K4" s="469"/>
    </row>
    <row r="5" spans="1:11" ht="15.75" customHeight="1">
      <c r="A5" s="494" t="s">
        <v>21</v>
      </c>
      <c r="B5" s="496" t="s">
        <v>22</v>
      </c>
      <c r="C5" s="447" t="s">
        <v>6</v>
      </c>
      <c r="D5" s="447" t="s">
        <v>58</v>
      </c>
      <c r="E5" s="447" t="s">
        <v>7</v>
      </c>
      <c r="F5" s="447" t="s">
        <v>315</v>
      </c>
      <c r="G5" s="447" t="s">
        <v>47</v>
      </c>
      <c r="H5" s="447" t="s">
        <v>29</v>
      </c>
      <c r="I5" s="447" t="s">
        <v>54</v>
      </c>
      <c r="J5" s="447" t="s">
        <v>9</v>
      </c>
      <c r="K5" s="477" t="s">
        <v>17</v>
      </c>
    </row>
    <row r="6" spans="1:11" ht="27" customHeight="1" thickBot="1">
      <c r="A6" s="495"/>
      <c r="B6" s="497"/>
      <c r="C6" s="448"/>
      <c r="D6" s="448"/>
      <c r="E6" s="448"/>
      <c r="F6" s="448"/>
      <c r="G6" s="448"/>
      <c r="H6" s="448"/>
      <c r="I6" s="448"/>
      <c r="J6" s="448"/>
      <c r="K6" s="478"/>
    </row>
    <row r="7" spans="1:11" ht="12.75">
      <c r="A7" s="176">
        <v>30010</v>
      </c>
      <c r="B7" s="146" t="s">
        <v>83</v>
      </c>
      <c r="C7" s="152">
        <v>202378687</v>
      </c>
      <c r="D7" s="152">
        <v>231127450</v>
      </c>
      <c r="E7" s="152">
        <v>63450338</v>
      </c>
      <c r="F7" s="152">
        <v>3059007</v>
      </c>
      <c r="G7" s="152">
        <v>159478606</v>
      </c>
      <c r="H7" s="152">
        <v>210395845</v>
      </c>
      <c r="I7" s="152">
        <v>178459681</v>
      </c>
      <c r="J7" s="152">
        <v>0</v>
      </c>
      <c r="K7" s="181">
        <v>1048349614</v>
      </c>
    </row>
    <row r="8" spans="1:11" ht="12.75">
      <c r="A8" s="177">
        <v>30020</v>
      </c>
      <c r="B8" s="146" t="s">
        <v>84</v>
      </c>
      <c r="C8" s="152">
        <v>171143314</v>
      </c>
      <c r="D8" s="152">
        <v>198939927</v>
      </c>
      <c r="E8" s="152">
        <v>52390096</v>
      </c>
      <c r="F8" s="152">
        <v>1373244</v>
      </c>
      <c r="G8" s="152">
        <v>141969024</v>
      </c>
      <c r="H8" s="152">
        <v>180720833</v>
      </c>
      <c r="I8" s="152">
        <v>150872197</v>
      </c>
      <c r="J8" s="152">
        <v>0</v>
      </c>
      <c r="K8" s="181">
        <v>897408635</v>
      </c>
    </row>
    <row r="9" spans="1:11" ht="12.75">
      <c r="A9" s="178">
        <v>30030</v>
      </c>
      <c r="B9" s="155" t="s">
        <v>85</v>
      </c>
      <c r="C9" s="179">
        <v>31235373</v>
      </c>
      <c r="D9" s="179">
        <v>32187523</v>
      </c>
      <c r="E9" s="179">
        <v>11060242</v>
      </c>
      <c r="F9" s="179">
        <v>1685763</v>
      </c>
      <c r="G9" s="179">
        <v>17509582</v>
      </c>
      <c r="H9" s="179">
        <v>29675012</v>
      </c>
      <c r="I9" s="179">
        <v>27587484</v>
      </c>
      <c r="J9" s="179">
        <v>0</v>
      </c>
      <c r="K9" s="183">
        <v>150940979</v>
      </c>
    </row>
    <row r="10" spans="1:11" s="235" customFormat="1" ht="25.5">
      <c r="A10" s="176">
        <v>30040</v>
      </c>
      <c r="B10" s="146" t="s">
        <v>86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234">
        <v>0</v>
      </c>
    </row>
    <row r="11" spans="1:11" s="235" customFormat="1" ht="25.5">
      <c r="A11" s="180">
        <v>30050</v>
      </c>
      <c r="B11" s="146" t="s">
        <v>87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236">
        <v>0</v>
      </c>
    </row>
    <row r="12" spans="1:11" s="235" customFormat="1" ht="12.75">
      <c r="A12" s="177">
        <v>30060</v>
      </c>
      <c r="B12" s="146" t="s">
        <v>88</v>
      </c>
      <c r="C12" s="152">
        <v>1633556</v>
      </c>
      <c r="D12" s="152">
        <v>1002757</v>
      </c>
      <c r="E12" s="152">
        <v>1359833</v>
      </c>
      <c r="F12" s="152">
        <v>231716</v>
      </c>
      <c r="G12" s="152">
        <v>4217070</v>
      </c>
      <c r="H12" s="152">
        <v>2918878</v>
      </c>
      <c r="I12" s="152">
        <v>1030260</v>
      </c>
      <c r="J12" s="152">
        <v>0</v>
      </c>
      <c r="K12" s="236">
        <v>12394070</v>
      </c>
    </row>
    <row r="13" spans="1:11" s="235" customFormat="1" ht="12.75">
      <c r="A13" s="176">
        <v>30070</v>
      </c>
      <c r="B13" s="146" t="s">
        <v>89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236">
        <v>0</v>
      </c>
    </row>
    <row r="14" spans="1:11" s="235" customFormat="1" ht="12.75">
      <c r="A14" s="176">
        <v>30080</v>
      </c>
      <c r="B14" s="146" t="s">
        <v>90</v>
      </c>
      <c r="C14" s="152">
        <v>25086216</v>
      </c>
      <c r="D14" s="152">
        <v>28791253</v>
      </c>
      <c r="E14" s="152">
        <v>6432141</v>
      </c>
      <c r="F14" s="152">
        <v>1205130</v>
      </c>
      <c r="G14" s="152">
        <v>18314906</v>
      </c>
      <c r="H14" s="152">
        <v>26941701</v>
      </c>
      <c r="I14" s="152">
        <v>24175971</v>
      </c>
      <c r="J14" s="152">
        <v>0</v>
      </c>
      <c r="K14" s="236">
        <v>130947318</v>
      </c>
    </row>
    <row r="15" spans="1:11" s="235" customFormat="1" ht="12.75">
      <c r="A15" s="176">
        <v>30090</v>
      </c>
      <c r="B15" s="146" t="s">
        <v>91</v>
      </c>
      <c r="C15" s="152">
        <v>427842</v>
      </c>
      <c r="D15" s="152">
        <v>1256549</v>
      </c>
      <c r="E15" s="152">
        <v>44113</v>
      </c>
      <c r="F15" s="152">
        <v>54655</v>
      </c>
      <c r="G15" s="152">
        <v>896760</v>
      </c>
      <c r="H15" s="152">
        <v>160496</v>
      </c>
      <c r="I15" s="152">
        <v>214024</v>
      </c>
      <c r="J15" s="152">
        <v>0</v>
      </c>
      <c r="K15" s="236">
        <v>3054439</v>
      </c>
    </row>
    <row r="16" spans="1:11" s="235" customFormat="1" ht="12.75">
      <c r="A16" s="176">
        <v>30100</v>
      </c>
      <c r="B16" s="146" t="s">
        <v>92</v>
      </c>
      <c r="C16" s="152">
        <v>0</v>
      </c>
      <c r="D16" s="152">
        <v>737</v>
      </c>
      <c r="E16" s="152">
        <v>0</v>
      </c>
      <c r="F16" s="152">
        <v>0</v>
      </c>
      <c r="G16" s="152">
        <v>65046</v>
      </c>
      <c r="H16" s="152">
        <v>0</v>
      </c>
      <c r="I16" s="152">
        <v>0</v>
      </c>
      <c r="J16" s="152">
        <v>0</v>
      </c>
      <c r="K16" s="236">
        <v>65783</v>
      </c>
    </row>
    <row r="17" spans="1:11" s="235" customFormat="1" ht="12.75">
      <c r="A17" s="176">
        <v>30110</v>
      </c>
      <c r="B17" s="146" t="s">
        <v>93</v>
      </c>
      <c r="C17" s="152">
        <v>952339</v>
      </c>
      <c r="D17" s="152">
        <v>1728140</v>
      </c>
      <c r="E17" s="152">
        <v>865251</v>
      </c>
      <c r="F17" s="152">
        <v>26846</v>
      </c>
      <c r="G17" s="152">
        <v>1752564</v>
      </c>
      <c r="H17" s="152">
        <v>2594176</v>
      </c>
      <c r="I17" s="152">
        <v>1447106</v>
      </c>
      <c r="J17" s="152">
        <v>2116</v>
      </c>
      <c r="K17" s="236">
        <v>9368538</v>
      </c>
    </row>
    <row r="18" spans="1:11" s="235" customFormat="1" ht="12.75">
      <c r="A18" s="176">
        <v>30120</v>
      </c>
      <c r="B18" s="146" t="s">
        <v>94</v>
      </c>
      <c r="C18" s="152">
        <v>28733</v>
      </c>
      <c r="D18" s="152">
        <v>172328</v>
      </c>
      <c r="E18" s="152">
        <v>124407</v>
      </c>
      <c r="F18" s="152">
        <v>5978</v>
      </c>
      <c r="G18" s="152">
        <v>183867</v>
      </c>
      <c r="H18" s="152">
        <v>193830</v>
      </c>
      <c r="I18" s="152">
        <v>405762</v>
      </c>
      <c r="J18" s="152">
        <v>352</v>
      </c>
      <c r="K18" s="236">
        <v>1115257</v>
      </c>
    </row>
    <row r="19" spans="1:11" s="235" customFormat="1" ht="38.25">
      <c r="A19" s="176">
        <v>30130</v>
      </c>
      <c r="B19" s="146" t="s">
        <v>95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236">
        <v>0</v>
      </c>
    </row>
    <row r="20" spans="1:11" s="235" customFormat="1" ht="12.75">
      <c r="A20" s="176">
        <v>30140</v>
      </c>
      <c r="B20" s="146" t="s">
        <v>96</v>
      </c>
      <c r="C20" s="152">
        <v>0</v>
      </c>
      <c r="D20" s="152">
        <v>0</v>
      </c>
      <c r="E20" s="152">
        <v>6701</v>
      </c>
      <c r="F20" s="152">
        <v>0</v>
      </c>
      <c r="G20" s="152">
        <v>0</v>
      </c>
      <c r="H20" s="152">
        <v>1572</v>
      </c>
      <c r="I20" s="152">
        <v>0</v>
      </c>
      <c r="J20" s="152">
        <v>0</v>
      </c>
      <c r="K20" s="236">
        <v>8273</v>
      </c>
    </row>
    <row r="21" spans="1:11" s="235" customFormat="1" ht="12.75">
      <c r="A21" s="176">
        <v>30150</v>
      </c>
      <c r="B21" s="146" t="s">
        <v>97</v>
      </c>
      <c r="C21" s="152">
        <v>365899</v>
      </c>
      <c r="D21" s="152">
        <v>518604</v>
      </c>
      <c r="E21" s="152">
        <v>260207</v>
      </c>
      <c r="F21" s="152">
        <v>37542</v>
      </c>
      <c r="G21" s="152">
        <v>322966</v>
      </c>
      <c r="H21" s="152">
        <v>732044</v>
      </c>
      <c r="I21" s="152">
        <v>-6958</v>
      </c>
      <c r="J21" s="152">
        <v>889</v>
      </c>
      <c r="K21" s="236">
        <v>2231193</v>
      </c>
    </row>
    <row r="22" spans="1:11" s="235" customFormat="1" ht="51">
      <c r="A22" s="176">
        <v>30160</v>
      </c>
      <c r="B22" s="146" t="s">
        <v>98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236">
        <v>0</v>
      </c>
    </row>
    <row r="23" spans="1:11" ht="12.75">
      <c r="A23" s="178">
        <v>30170</v>
      </c>
      <c r="B23" s="155" t="s">
        <v>99</v>
      </c>
      <c r="C23" s="179">
        <v>8644376</v>
      </c>
      <c r="D23" s="179">
        <v>5217631</v>
      </c>
      <c r="E23" s="179">
        <v>6951573</v>
      </c>
      <c r="F23" s="179">
        <v>716104</v>
      </c>
      <c r="G23" s="179">
        <v>4471695</v>
      </c>
      <c r="H23" s="179">
        <v>8625655</v>
      </c>
      <c r="I23" s="179">
        <v>5262135</v>
      </c>
      <c r="J23" s="179">
        <v>2653</v>
      </c>
      <c r="K23" s="183">
        <v>39891822</v>
      </c>
    </row>
    <row r="24" spans="1:11" ht="12.75">
      <c r="A24" s="176">
        <v>30180</v>
      </c>
      <c r="B24" s="146" t="s">
        <v>100</v>
      </c>
      <c r="C24" s="152">
        <v>1944104</v>
      </c>
      <c r="D24" s="152">
        <v>1841726</v>
      </c>
      <c r="E24" s="152">
        <v>1586685</v>
      </c>
      <c r="F24" s="152">
        <v>222405</v>
      </c>
      <c r="G24" s="152">
        <v>157702</v>
      </c>
      <c r="H24" s="152">
        <v>2219885</v>
      </c>
      <c r="I24" s="152">
        <v>1367211</v>
      </c>
      <c r="J24" s="152">
        <v>0</v>
      </c>
      <c r="K24" s="152">
        <v>9339718</v>
      </c>
    </row>
    <row r="25" spans="1:11" ht="25.5">
      <c r="A25" s="178">
        <v>30190</v>
      </c>
      <c r="B25" s="155" t="s">
        <v>101</v>
      </c>
      <c r="C25" s="179">
        <v>6700272</v>
      </c>
      <c r="D25" s="179">
        <v>3375905</v>
      </c>
      <c r="E25" s="179">
        <v>5364888</v>
      </c>
      <c r="F25" s="179">
        <v>493699</v>
      </c>
      <c r="G25" s="179">
        <v>4313993</v>
      </c>
      <c r="H25" s="179">
        <v>6405770</v>
      </c>
      <c r="I25" s="179">
        <v>3894924</v>
      </c>
      <c r="J25" s="179">
        <v>2653</v>
      </c>
      <c r="K25" s="183">
        <v>30552104</v>
      </c>
    </row>
    <row r="26" spans="1:11" ht="25.5">
      <c r="A26" s="176">
        <v>30200</v>
      </c>
      <c r="B26" s="146" t="s">
        <v>102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</row>
    <row r="27" spans="1:11" ht="12.75">
      <c r="A27" s="178">
        <v>23070</v>
      </c>
      <c r="B27" s="147" t="s">
        <v>103</v>
      </c>
      <c r="C27" s="179">
        <v>6700272</v>
      </c>
      <c r="D27" s="179">
        <v>3375905</v>
      </c>
      <c r="E27" s="179">
        <v>5364888</v>
      </c>
      <c r="F27" s="179">
        <v>493699</v>
      </c>
      <c r="G27" s="179">
        <v>4313993</v>
      </c>
      <c r="H27" s="179">
        <v>6405770</v>
      </c>
      <c r="I27" s="179">
        <v>3894924</v>
      </c>
      <c r="J27" s="179">
        <v>2653</v>
      </c>
      <c r="K27" s="183">
        <v>30552104</v>
      </c>
    </row>
    <row r="28" spans="1:11" ht="12.75">
      <c r="A28" s="33"/>
      <c r="B28" s="499" t="s">
        <v>303</v>
      </c>
      <c r="C28" s="500"/>
      <c r="D28" s="500"/>
      <c r="E28" s="500"/>
      <c r="F28" s="500"/>
      <c r="G28" s="500"/>
      <c r="H28" s="500"/>
      <c r="I28" s="500"/>
      <c r="J28" s="500"/>
      <c r="K28" s="501"/>
    </row>
    <row r="29" spans="1:11" ht="12.75">
      <c r="A29" s="33"/>
      <c r="B29" s="502"/>
      <c r="C29" s="503"/>
      <c r="D29" s="503"/>
      <c r="E29" s="503"/>
      <c r="F29" s="503"/>
      <c r="G29" s="503"/>
      <c r="H29" s="503"/>
      <c r="I29" s="503"/>
      <c r="J29" s="503"/>
      <c r="K29" s="504"/>
    </row>
    <row r="30" spans="1:11" ht="12.75">
      <c r="A30" s="30"/>
      <c r="B30" s="498"/>
      <c r="C30" s="498"/>
      <c r="D30" s="498"/>
      <c r="E30" s="498"/>
      <c r="F30" s="498"/>
      <c r="G30" s="498"/>
      <c r="H30" s="498"/>
      <c r="I30" s="498"/>
      <c r="J30" s="498"/>
      <c r="K30" s="498"/>
    </row>
    <row r="35" spans="2:3" ht="12.75">
      <c r="B35" s="35"/>
      <c r="C35" s="35"/>
    </row>
  </sheetData>
  <sheetProtection/>
  <mergeCells count="18"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58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506"/>
      <c r="C1" s="506"/>
      <c r="D1" s="506"/>
      <c r="E1" s="506"/>
      <c r="F1" s="506"/>
      <c r="G1" s="506"/>
      <c r="H1" s="506"/>
      <c r="I1" s="506"/>
    </row>
    <row r="2" spans="2:9" ht="12.75">
      <c r="B2" s="375" t="s">
        <v>43</v>
      </c>
      <c r="C2" s="376"/>
      <c r="D2" s="376"/>
      <c r="E2" s="376"/>
      <c r="F2" s="376"/>
      <c r="G2" s="376"/>
      <c r="H2" s="376"/>
      <c r="I2" s="377"/>
    </row>
    <row r="3" spans="2:9" ht="12.75">
      <c r="B3" s="461" t="s">
        <v>310</v>
      </c>
      <c r="C3" s="462"/>
      <c r="D3" s="462"/>
      <c r="E3" s="462"/>
      <c r="F3" s="462"/>
      <c r="G3" s="462"/>
      <c r="H3" s="462"/>
      <c r="I3" s="463"/>
    </row>
    <row r="4" spans="1:9" ht="13.5" thickBot="1">
      <c r="A4" s="31"/>
      <c r="B4" s="491" t="s">
        <v>265</v>
      </c>
      <c r="C4" s="492"/>
      <c r="D4" s="492"/>
      <c r="E4" s="492"/>
      <c r="F4" s="492"/>
      <c r="G4" s="492"/>
      <c r="H4" s="492"/>
      <c r="I4" s="493"/>
    </row>
    <row r="5" spans="1:9" ht="15.75" customHeight="1">
      <c r="A5" s="494" t="s">
        <v>21</v>
      </c>
      <c r="B5" s="496" t="s">
        <v>22</v>
      </c>
      <c r="C5" s="447" t="s">
        <v>11</v>
      </c>
      <c r="D5" s="447" t="s">
        <v>53</v>
      </c>
      <c r="E5" s="447" t="s">
        <v>25</v>
      </c>
      <c r="F5" s="447" t="s">
        <v>13</v>
      </c>
      <c r="G5" s="447" t="s">
        <v>55</v>
      </c>
      <c r="H5" s="447" t="s">
        <v>14</v>
      </c>
      <c r="I5" s="477" t="s">
        <v>17</v>
      </c>
    </row>
    <row r="6" spans="1:9" ht="13.5" thickBot="1">
      <c r="A6" s="495"/>
      <c r="B6" s="497"/>
      <c r="C6" s="448"/>
      <c r="D6" s="448"/>
      <c r="E6" s="448"/>
      <c r="F6" s="448"/>
      <c r="G6" s="448"/>
      <c r="H6" s="448"/>
      <c r="I6" s="478"/>
    </row>
    <row r="7" spans="1:9" ht="12.75">
      <c r="A7" s="176">
        <v>30010</v>
      </c>
      <c r="B7" s="146" t="s">
        <v>83</v>
      </c>
      <c r="C7" s="152">
        <v>1065335</v>
      </c>
      <c r="D7" s="152">
        <v>19277328</v>
      </c>
      <c r="E7" s="152">
        <v>12087637</v>
      </c>
      <c r="F7" s="152">
        <v>5188136</v>
      </c>
      <c r="G7" s="152">
        <v>10959543</v>
      </c>
      <c r="H7" s="152">
        <v>1162654</v>
      </c>
      <c r="I7" s="181">
        <v>49740633</v>
      </c>
    </row>
    <row r="8" spans="1:9" ht="12.75">
      <c r="A8" s="177">
        <v>30020</v>
      </c>
      <c r="B8" s="146" t="s">
        <v>84</v>
      </c>
      <c r="C8" s="152">
        <v>1051654</v>
      </c>
      <c r="D8" s="152">
        <v>19088290</v>
      </c>
      <c r="E8" s="152">
        <v>11937971</v>
      </c>
      <c r="F8" s="152">
        <v>4843950</v>
      </c>
      <c r="G8" s="152">
        <v>9818379</v>
      </c>
      <c r="H8" s="152">
        <v>1018332</v>
      </c>
      <c r="I8" s="181">
        <v>47758576</v>
      </c>
    </row>
    <row r="9" spans="1:9" ht="12.75">
      <c r="A9" s="178">
        <v>30030</v>
      </c>
      <c r="B9" s="155" t="s">
        <v>85</v>
      </c>
      <c r="C9" s="179">
        <v>13681</v>
      </c>
      <c r="D9" s="179">
        <v>189038</v>
      </c>
      <c r="E9" s="179">
        <v>149666</v>
      </c>
      <c r="F9" s="179">
        <v>344186</v>
      </c>
      <c r="G9" s="179">
        <v>1141164</v>
      </c>
      <c r="H9" s="179">
        <v>144322</v>
      </c>
      <c r="I9" s="179">
        <v>1982057</v>
      </c>
    </row>
    <row r="10" spans="1:9" ht="25.5">
      <c r="A10" s="176">
        <v>30040</v>
      </c>
      <c r="B10" s="146" t="s">
        <v>86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82">
        <v>0</v>
      </c>
    </row>
    <row r="11" spans="1:9" ht="25.5">
      <c r="A11" s="180">
        <v>30050</v>
      </c>
      <c r="B11" s="146" t="s">
        <v>87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81">
        <v>0</v>
      </c>
    </row>
    <row r="12" spans="1:9" ht="12.75">
      <c r="A12" s="177">
        <v>30060</v>
      </c>
      <c r="B12" s="146" t="s">
        <v>88</v>
      </c>
      <c r="C12" s="152">
        <v>283869</v>
      </c>
      <c r="D12" s="152">
        <v>1690524</v>
      </c>
      <c r="E12" s="152">
        <v>955008</v>
      </c>
      <c r="F12" s="152">
        <v>459325</v>
      </c>
      <c r="G12" s="152">
        <v>334848</v>
      </c>
      <c r="H12" s="152">
        <v>23180</v>
      </c>
      <c r="I12" s="181">
        <v>3746754</v>
      </c>
    </row>
    <row r="13" spans="1:9" ht="12.75">
      <c r="A13" s="176">
        <v>30070</v>
      </c>
      <c r="B13" s="146" t="s">
        <v>89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81">
        <v>0</v>
      </c>
    </row>
    <row r="14" spans="1:9" ht="12.75">
      <c r="A14" s="176">
        <v>30080</v>
      </c>
      <c r="B14" s="146" t="s">
        <v>90</v>
      </c>
      <c r="C14" s="152">
        <v>277119</v>
      </c>
      <c r="D14" s="152">
        <v>1493623</v>
      </c>
      <c r="E14" s="152">
        <v>1230396</v>
      </c>
      <c r="F14" s="152">
        <v>441985</v>
      </c>
      <c r="G14" s="152">
        <v>1515120</v>
      </c>
      <c r="H14" s="152">
        <v>153776</v>
      </c>
      <c r="I14" s="181">
        <v>5112019</v>
      </c>
    </row>
    <row r="15" spans="1:9" ht="12.75">
      <c r="A15" s="176">
        <v>30090</v>
      </c>
      <c r="B15" s="146" t="s">
        <v>91</v>
      </c>
      <c r="C15" s="152">
        <v>11792</v>
      </c>
      <c r="D15" s="152">
        <v>69988</v>
      </c>
      <c r="E15" s="152">
        <v>105123</v>
      </c>
      <c r="F15" s="152">
        <v>11928</v>
      </c>
      <c r="G15" s="152">
        <v>18421</v>
      </c>
      <c r="H15" s="152">
        <v>5693</v>
      </c>
      <c r="I15" s="181">
        <v>222945</v>
      </c>
    </row>
    <row r="16" spans="1:9" ht="12.75">
      <c r="A16" s="176">
        <v>30100</v>
      </c>
      <c r="B16" s="146" t="s">
        <v>92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81">
        <v>0</v>
      </c>
    </row>
    <row r="17" spans="1:9" ht="12.75">
      <c r="A17" s="176">
        <v>30110</v>
      </c>
      <c r="B17" s="146" t="s">
        <v>93</v>
      </c>
      <c r="C17" s="152">
        <v>6952</v>
      </c>
      <c r="D17" s="152">
        <v>46609</v>
      </c>
      <c r="E17" s="152">
        <v>97844</v>
      </c>
      <c r="F17" s="152">
        <v>10803</v>
      </c>
      <c r="G17" s="152">
        <v>214444</v>
      </c>
      <c r="H17" s="152">
        <v>16605</v>
      </c>
      <c r="I17" s="181">
        <v>393257</v>
      </c>
    </row>
    <row r="18" spans="1:9" ht="12.75">
      <c r="A18" s="176">
        <v>30120</v>
      </c>
      <c r="B18" s="146" t="s">
        <v>94</v>
      </c>
      <c r="C18" s="152">
        <v>0</v>
      </c>
      <c r="D18" s="152">
        <v>0</v>
      </c>
      <c r="E18" s="152">
        <v>0</v>
      </c>
      <c r="F18" s="152">
        <v>0</v>
      </c>
      <c r="G18" s="152">
        <v>7023</v>
      </c>
      <c r="H18" s="152">
        <v>1571</v>
      </c>
      <c r="I18" s="181">
        <v>8594</v>
      </c>
    </row>
    <row r="19" spans="1:9" ht="38.25">
      <c r="A19" s="176">
        <v>30130</v>
      </c>
      <c r="B19" s="146" t="s">
        <v>95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81">
        <v>0</v>
      </c>
    </row>
    <row r="20" spans="1:9" ht="12.75">
      <c r="A20" s="176">
        <v>30140</v>
      </c>
      <c r="B20" s="146" t="s">
        <v>96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81">
        <v>0</v>
      </c>
    </row>
    <row r="21" spans="1:9" ht="12.75">
      <c r="A21" s="176">
        <v>30150</v>
      </c>
      <c r="B21" s="146" t="s">
        <v>97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81">
        <v>0</v>
      </c>
    </row>
    <row r="22" spans="1:9" ht="51">
      <c r="A22" s="176">
        <v>30160</v>
      </c>
      <c r="B22" s="146" t="s">
        <v>98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81">
        <v>0</v>
      </c>
    </row>
    <row r="23" spans="1:9" ht="12.75">
      <c r="A23" s="178">
        <v>30170</v>
      </c>
      <c r="B23" s="155" t="s">
        <v>99</v>
      </c>
      <c r="C23" s="179">
        <v>15591</v>
      </c>
      <c r="D23" s="179">
        <v>362560</v>
      </c>
      <c r="E23" s="179">
        <v>-133001</v>
      </c>
      <c r="F23" s="179">
        <v>360401</v>
      </c>
      <c r="G23" s="179">
        <v>149892</v>
      </c>
      <c r="H23" s="179">
        <v>23067</v>
      </c>
      <c r="I23" s="183">
        <v>778510</v>
      </c>
    </row>
    <row r="24" spans="1:9" ht="12.75">
      <c r="A24" s="176">
        <v>30180</v>
      </c>
      <c r="B24" s="146" t="s">
        <v>100</v>
      </c>
      <c r="C24" s="152">
        <v>5012</v>
      </c>
      <c r="D24" s="152">
        <v>84664</v>
      </c>
      <c r="E24" s="152">
        <v>-39728</v>
      </c>
      <c r="F24" s="152">
        <v>119173</v>
      </c>
      <c r="G24" s="152">
        <v>0</v>
      </c>
      <c r="H24" s="152">
        <v>5004</v>
      </c>
      <c r="I24" s="152">
        <v>174125</v>
      </c>
    </row>
    <row r="25" spans="1:9" ht="25.5">
      <c r="A25" s="178">
        <v>30190</v>
      </c>
      <c r="B25" s="155" t="s">
        <v>101</v>
      </c>
      <c r="C25" s="179">
        <v>10579</v>
      </c>
      <c r="D25" s="179">
        <v>277896</v>
      </c>
      <c r="E25" s="179">
        <v>-93273</v>
      </c>
      <c r="F25" s="179">
        <v>241228</v>
      </c>
      <c r="G25" s="179">
        <v>149892</v>
      </c>
      <c r="H25" s="179">
        <v>18063</v>
      </c>
      <c r="I25" s="183">
        <v>604385</v>
      </c>
    </row>
    <row r="26" spans="1:9" ht="25.5">
      <c r="A26" s="176">
        <v>30200</v>
      </c>
      <c r="B26" s="146" t="s">
        <v>102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</row>
    <row r="27" spans="1:9" ht="12.75">
      <c r="A27" s="178">
        <v>23070</v>
      </c>
      <c r="B27" s="147" t="s">
        <v>103</v>
      </c>
      <c r="C27" s="179">
        <v>10579</v>
      </c>
      <c r="D27" s="179">
        <v>277896</v>
      </c>
      <c r="E27" s="179">
        <v>-93273</v>
      </c>
      <c r="F27" s="179">
        <v>241228</v>
      </c>
      <c r="G27" s="179">
        <v>149892</v>
      </c>
      <c r="H27" s="179">
        <v>18063</v>
      </c>
      <c r="I27" s="183">
        <v>604385</v>
      </c>
    </row>
    <row r="28" spans="1:9" ht="12.75">
      <c r="A28" s="33"/>
      <c r="B28" s="510" t="s">
        <v>303</v>
      </c>
      <c r="C28" s="511"/>
      <c r="D28" s="511"/>
      <c r="E28" s="511"/>
      <c r="F28" s="511"/>
      <c r="G28" s="511"/>
      <c r="H28" s="511"/>
      <c r="I28" s="512"/>
    </row>
    <row r="29" spans="1:9" ht="11.25" customHeight="1">
      <c r="A29" s="33"/>
      <c r="B29" s="507"/>
      <c r="C29" s="508"/>
      <c r="D29" s="508"/>
      <c r="E29" s="508"/>
      <c r="F29" s="508"/>
      <c r="G29" s="508"/>
      <c r="H29" s="508"/>
      <c r="I29" s="509"/>
    </row>
    <row r="30" spans="2:9" ht="12.75">
      <c r="B30" s="505"/>
      <c r="C30" s="505"/>
      <c r="D30" s="505"/>
      <c r="E30" s="505"/>
      <c r="F30" s="505"/>
      <c r="G30" s="505"/>
      <c r="H30" s="505"/>
      <c r="I30" s="505"/>
    </row>
    <row r="31" spans="2:9" ht="12.75">
      <c r="B31" s="505"/>
      <c r="C31" s="505"/>
      <c r="D31" s="505"/>
      <c r="E31" s="505"/>
      <c r="F31" s="505"/>
      <c r="G31" s="505"/>
      <c r="H31" s="505"/>
      <c r="I31" s="505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59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2:11" ht="12.75">
      <c r="B2" s="375" t="s">
        <v>44</v>
      </c>
      <c r="C2" s="376"/>
      <c r="D2" s="376"/>
      <c r="E2" s="376"/>
      <c r="F2" s="376"/>
      <c r="G2" s="376"/>
      <c r="H2" s="376"/>
      <c r="I2" s="376"/>
      <c r="J2" s="376"/>
      <c r="K2" s="377"/>
    </row>
    <row r="3" spans="2:11" ht="12.75">
      <c r="B3" s="461" t="s">
        <v>311</v>
      </c>
      <c r="C3" s="462"/>
      <c r="D3" s="462"/>
      <c r="E3" s="462"/>
      <c r="F3" s="462"/>
      <c r="G3" s="462"/>
      <c r="H3" s="462"/>
      <c r="I3" s="462"/>
      <c r="J3" s="462"/>
      <c r="K3" s="463"/>
    </row>
    <row r="4" spans="1:11" ht="12.75">
      <c r="A4" s="34"/>
      <c r="B4" s="467" t="s">
        <v>265</v>
      </c>
      <c r="C4" s="468"/>
      <c r="D4" s="468"/>
      <c r="E4" s="468"/>
      <c r="F4" s="468"/>
      <c r="G4" s="468"/>
      <c r="H4" s="468"/>
      <c r="I4" s="468"/>
      <c r="J4" s="468"/>
      <c r="K4" s="469"/>
    </row>
    <row r="5" spans="1:11" ht="15.75" customHeight="1">
      <c r="A5" s="519"/>
      <c r="B5" s="496" t="s">
        <v>22</v>
      </c>
      <c r="C5" s="447" t="s">
        <v>6</v>
      </c>
      <c r="D5" s="447" t="s">
        <v>58</v>
      </c>
      <c r="E5" s="447" t="s">
        <v>7</v>
      </c>
      <c r="F5" s="447" t="s">
        <v>315</v>
      </c>
      <c r="G5" s="447" t="s">
        <v>47</v>
      </c>
      <c r="H5" s="447" t="s">
        <v>29</v>
      </c>
      <c r="I5" s="447" t="s">
        <v>54</v>
      </c>
      <c r="J5" s="447" t="s">
        <v>9</v>
      </c>
      <c r="K5" s="477" t="s">
        <v>17</v>
      </c>
    </row>
    <row r="6" spans="1:11" ht="27" customHeight="1">
      <c r="A6" s="520"/>
      <c r="B6" s="497"/>
      <c r="C6" s="448"/>
      <c r="D6" s="448"/>
      <c r="E6" s="448"/>
      <c r="F6" s="448"/>
      <c r="G6" s="448"/>
      <c r="H6" s="448"/>
      <c r="I6" s="448"/>
      <c r="J6" s="448"/>
      <c r="K6" s="478"/>
    </row>
    <row r="7" spans="1:11" ht="12.75">
      <c r="A7" s="514" t="s">
        <v>83</v>
      </c>
      <c r="B7" s="146" t="s">
        <v>187</v>
      </c>
      <c r="C7" s="152">
        <v>133808468</v>
      </c>
      <c r="D7" s="152">
        <v>197757489</v>
      </c>
      <c r="E7" s="152">
        <v>32906763</v>
      </c>
      <c r="F7" s="152">
        <v>2639293</v>
      </c>
      <c r="G7" s="152">
        <v>130327619</v>
      </c>
      <c r="H7" s="152">
        <v>140688839</v>
      </c>
      <c r="I7" s="152">
        <v>127932517</v>
      </c>
      <c r="J7" s="152">
        <v>0</v>
      </c>
      <c r="K7" s="152">
        <v>766060988</v>
      </c>
    </row>
    <row r="8" spans="1:11" ht="12.75">
      <c r="A8" s="513"/>
      <c r="B8" s="146" t="s">
        <v>188</v>
      </c>
      <c r="C8" s="152">
        <v>68329420</v>
      </c>
      <c r="D8" s="152">
        <v>33121173</v>
      </c>
      <c r="E8" s="152">
        <v>30267245</v>
      </c>
      <c r="F8" s="152">
        <v>407689</v>
      </c>
      <c r="G8" s="152">
        <v>29150987</v>
      </c>
      <c r="H8" s="152">
        <v>69080523</v>
      </c>
      <c r="I8" s="152">
        <v>50033533</v>
      </c>
      <c r="J8" s="152">
        <v>0</v>
      </c>
      <c r="K8" s="152">
        <v>280390570</v>
      </c>
    </row>
    <row r="9" spans="1:11" ht="12.75">
      <c r="A9" s="513"/>
      <c r="B9" s="146" t="s">
        <v>189</v>
      </c>
      <c r="C9" s="152">
        <v>0</v>
      </c>
      <c r="D9" s="152">
        <v>248788</v>
      </c>
      <c r="E9" s="152">
        <v>0</v>
      </c>
      <c r="F9" s="152">
        <v>12025</v>
      </c>
      <c r="G9" s="152">
        <v>0</v>
      </c>
      <c r="H9" s="152">
        <v>344101</v>
      </c>
      <c r="I9" s="152">
        <v>304940</v>
      </c>
      <c r="J9" s="152">
        <v>0</v>
      </c>
      <c r="K9" s="152">
        <v>909854</v>
      </c>
    </row>
    <row r="10" spans="1:11" ht="12.75">
      <c r="A10" s="513"/>
      <c r="B10" s="146" t="s">
        <v>52</v>
      </c>
      <c r="C10" s="152">
        <v>240799</v>
      </c>
      <c r="D10" s="152">
        <v>0</v>
      </c>
      <c r="E10" s="152">
        <v>276330</v>
      </c>
      <c r="F10" s="152">
        <v>0</v>
      </c>
      <c r="G10" s="152">
        <v>0</v>
      </c>
      <c r="H10" s="152">
        <v>282382</v>
      </c>
      <c r="I10" s="152">
        <v>188691</v>
      </c>
      <c r="J10" s="152">
        <v>0</v>
      </c>
      <c r="K10" s="152">
        <v>988202</v>
      </c>
    </row>
    <row r="11" spans="1:11" ht="12.75">
      <c r="A11" s="513"/>
      <c r="B11" s="146" t="s">
        <v>18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</row>
    <row r="12" spans="1:11" ht="12.75">
      <c r="A12" s="513"/>
      <c r="B12" s="147" t="s">
        <v>201</v>
      </c>
      <c r="C12" s="179">
        <v>202378687</v>
      </c>
      <c r="D12" s="179">
        <v>231127450</v>
      </c>
      <c r="E12" s="179">
        <v>63450338</v>
      </c>
      <c r="F12" s="179">
        <v>3059007</v>
      </c>
      <c r="G12" s="179">
        <v>159478606</v>
      </c>
      <c r="H12" s="179">
        <v>210395845</v>
      </c>
      <c r="I12" s="179">
        <v>178459681</v>
      </c>
      <c r="J12" s="179">
        <v>0</v>
      </c>
      <c r="K12" s="183">
        <v>1048349614</v>
      </c>
    </row>
    <row r="13" spans="1:11" ht="12.75">
      <c r="A13" s="513" t="s">
        <v>84</v>
      </c>
      <c r="B13" s="146" t="s">
        <v>190</v>
      </c>
      <c r="C13" s="152">
        <v>142062279</v>
      </c>
      <c r="D13" s="152">
        <v>157410189</v>
      </c>
      <c r="E13" s="152">
        <v>45493712</v>
      </c>
      <c r="F13" s="152">
        <v>821875</v>
      </c>
      <c r="G13" s="152">
        <v>104007476</v>
      </c>
      <c r="H13" s="152">
        <v>143796931</v>
      </c>
      <c r="I13" s="152">
        <v>115017370</v>
      </c>
      <c r="J13" s="152">
        <v>0</v>
      </c>
      <c r="K13" s="181">
        <v>708609832</v>
      </c>
    </row>
    <row r="14" spans="1:11" ht="12.75">
      <c r="A14" s="513"/>
      <c r="B14" s="146" t="s">
        <v>191</v>
      </c>
      <c r="C14" s="152">
        <v>27685451</v>
      </c>
      <c r="D14" s="152">
        <v>38799995</v>
      </c>
      <c r="E14" s="152">
        <v>6493709</v>
      </c>
      <c r="F14" s="152">
        <v>511557</v>
      </c>
      <c r="G14" s="152">
        <v>34712462</v>
      </c>
      <c r="H14" s="152">
        <v>36101415</v>
      </c>
      <c r="I14" s="152">
        <v>35538586</v>
      </c>
      <c r="J14" s="152">
        <v>0</v>
      </c>
      <c r="K14" s="181">
        <v>179843175</v>
      </c>
    </row>
    <row r="15" spans="1:11" ht="12.75">
      <c r="A15" s="513"/>
      <c r="B15" s="146" t="s">
        <v>192</v>
      </c>
      <c r="C15" s="152">
        <v>1197638</v>
      </c>
      <c r="D15" s="152">
        <v>1730595</v>
      </c>
      <c r="E15" s="152">
        <v>216959</v>
      </c>
      <c r="F15" s="152">
        <v>-6311</v>
      </c>
      <c r="G15" s="152">
        <v>1586824</v>
      </c>
      <c r="H15" s="152">
        <v>597422</v>
      </c>
      <c r="I15" s="152">
        <v>-31787</v>
      </c>
      <c r="J15" s="152">
        <v>0</v>
      </c>
      <c r="K15" s="181">
        <v>5291340</v>
      </c>
    </row>
    <row r="16" spans="1:11" ht="12.75">
      <c r="A16" s="513"/>
      <c r="B16" s="146" t="s">
        <v>193</v>
      </c>
      <c r="C16" s="152">
        <v>197946</v>
      </c>
      <c r="D16" s="152">
        <v>89917</v>
      </c>
      <c r="E16" s="152">
        <v>42881</v>
      </c>
      <c r="F16" s="152">
        <v>4331</v>
      </c>
      <c r="G16" s="152">
        <v>146504</v>
      </c>
      <c r="H16" s="152">
        <v>259877</v>
      </c>
      <c r="I16" s="152">
        <v>348028</v>
      </c>
      <c r="J16" s="152">
        <v>0</v>
      </c>
      <c r="K16" s="181">
        <v>1089484</v>
      </c>
    </row>
    <row r="17" spans="1:11" ht="12.75">
      <c r="A17" s="513"/>
      <c r="B17" s="146" t="s">
        <v>194</v>
      </c>
      <c r="C17" s="152">
        <v>0</v>
      </c>
      <c r="D17" s="152">
        <v>83407</v>
      </c>
      <c r="E17" s="152">
        <v>0</v>
      </c>
      <c r="F17" s="152">
        <v>41792</v>
      </c>
      <c r="G17" s="152">
        <v>863002</v>
      </c>
      <c r="H17" s="152">
        <v>0</v>
      </c>
      <c r="I17" s="152">
        <v>0</v>
      </c>
      <c r="J17" s="152">
        <v>0</v>
      </c>
      <c r="K17" s="181">
        <v>988201</v>
      </c>
    </row>
    <row r="18" spans="1:11" ht="12.75">
      <c r="A18" s="513"/>
      <c r="B18" s="146" t="s">
        <v>195</v>
      </c>
      <c r="C18" s="152">
        <v>0</v>
      </c>
      <c r="D18" s="152">
        <v>825824</v>
      </c>
      <c r="E18" s="152">
        <v>142835</v>
      </c>
      <c r="F18" s="152">
        <v>0</v>
      </c>
      <c r="G18" s="152">
        <v>652756</v>
      </c>
      <c r="H18" s="152">
        <v>-34812</v>
      </c>
      <c r="I18" s="152">
        <v>0</v>
      </c>
      <c r="J18" s="152">
        <v>0</v>
      </c>
      <c r="K18" s="181">
        <v>1586603</v>
      </c>
    </row>
    <row r="19" spans="1:11" ht="12.75">
      <c r="A19" s="513"/>
      <c r="B19" s="147" t="s">
        <v>200</v>
      </c>
      <c r="C19" s="179">
        <v>171143314</v>
      </c>
      <c r="D19" s="179">
        <v>198939927</v>
      </c>
      <c r="E19" s="179">
        <v>52390096</v>
      </c>
      <c r="F19" s="179">
        <v>1373244</v>
      </c>
      <c r="G19" s="179">
        <v>141969024</v>
      </c>
      <c r="H19" s="179">
        <v>180720833</v>
      </c>
      <c r="I19" s="179">
        <v>150872197</v>
      </c>
      <c r="J19" s="179">
        <v>0</v>
      </c>
      <c r="K19" s="183">
        <v>897408635</v>
      </c>
    </row>
    <row r="20" spans="1:11" ht="12.75">
      <c r="A20" s="513" t="s">
        <v>202</v>
      </c>
      <c r="B20" s="146" t="s">
        <v>28</v>
      </c>
      <c r="C20" s="152">
        <v>697880</v>
      </c>
      <c r="D20" s="152">
        <v>815109</v>
      </c>
      <c r="E20" s="152">
        <v>137244</v>
      </c>
      <c r="F20" s="152">
        <v>3831</v>
      </c>
      <c r="G20" s="152">
        <v>573768</v>
      </c>
      <c r="H20" s="152">
        <v>304231</v>
      </c>
      <c r="I20" s="152">
        <v>1247861</v>
      </c>
      <c r="J20" s="152">
        <v>0</v>
      </c>
      <c r="K20" s="152">
        <v>3779924</v>
      </c>
    </row>
    <row r="21" spans="1:11" ht="12.75">
      <c r="A21" s="513"/>
      <c r="B21" s="146" t="s">
        <v>196</v>
      </c>
      <c r="C21" s="152">
        <v>651562</v>
      </c>
      <c r="D21" s="152">
        <v>0</v>
      </c>
      <c r="E21" s="152">
        <v>178619</v>
      </c>
      <c r="F21" s="152">
        <v>21719</v>
      </c>
      <c r="G21" s="152">
        <v>3329505</v>
      </c>
      <c r="H21" s="152">
        <v>836097</v>
      </c>
      <c r="I21" s="152">
        <v>0</v>
      </c>
      <c r="J21" s="152">
        <v>0</v>
      </c>
      <c r="K21" s="152">
        <v>5017502</v>
      </c>
    </row>
    <row r="22" spans="1:11" ht="12.75">
      <c r="A22" s="513"/>
      <c r="B22" s="146" t="s">
        <v>197</v>
      </c>
      <c r="C22" s="152">
        <v>0</v>
      </c>
      <c r="D22" s="152">
        <v>0</v>
      </c>
      <c r="E22" s="152">
        <v>198688</v>
      </c>
      <c r="F22" s="152">
        <v>0</v>
      </c>
      <c r="G22" s="152">
        <v>0</v>
      </c>
      <c r="H22" s="152">
        <v>972389</v>
      </c>
      <c r="I22" s="152">
        <v>0</v>
      </c>
      <c r="J22" s="152">
        <v>0</v>
      </c>
      <c r="K22" s="152">
        <v>1171077</v>
      </c>
    </row>
    <row r="23" spans="1:11" ht="12.75">
      <c r="A23" s="513"/>
      <c r="B23" s="146" t="s">
        <v>198</v>
      </c>
      <c r="C23" s="152">
        <v>6968434</v>
      </c>
      <c r="D23" s="152">
        <v>8104978</v>
      </c>
      <c r="E23" s="152">
        <v>1527853</v>
      </c>
      <c r="F23" s="152">
        <v>413574</v>
      </c>
      <c r="G23" s="152">
        <v>4396095</v>
      </c>
      <c r="H23" s="152">
        <v>7516714</v>
      </c>
      <c r="I23" s="152">
        <v>8986937</v>
      </c>
      <c r="J23" s="152">
        <v>0</v>
      </c>
      <c r="K23" s="152">
        <v>37914585</v>
      </c>
    </row>
    <row r="24" spans="1:11" ht="25.5">
      <c r="A24" s="513"/>
      <c r="B24" s="146" t="s">
        <v>199</v>
      </c>
      <c r="C24" s="152">
        <v>6294894</v>
      </c>
      <c r="D24" s="152">
        <v>7151323</v>
      </c>
      <c r="E24" s="152">
        <v>1758589</v>
      </c>
      <c r="F24" s="152">
        <v>345221</v>
      </c>
      <c r="G24" s="152">
        <v>4563961</v>
      </c>
      <c r="H24" s="152">
        <v>7260429</v>
      </c>
      <c r="I24" s="152">
        <v>5518639</v>
      </c>
      <c r="J24" s="152">
        <v>0</v>
      </c>
      <c r="K24" s="152">
        <v>32893056</v>
      </c>
    </row>
    <row r="25" spans="1:11" ht="12.75">
      <c r="A25" s="513"/>
      <c r="B25" s="146" t="s">
        <v>18</v>
      </c>
      <c r="C25" s="152">
        <v>10473446</v>
      </c>
      <c r="D25" s="152">
        <v>12719843</v>
      </c>
      <c r="E25" s="152">
        <v>2631148</v>
      </c>
      <c r="F25" s="152">
        <v>420785</v>
      </c>
      <c r="G25" s="152">
        <v>5451577</v>
      </c>
      <c r="H25" s="152">
        <v>10051841</v>
      </c>
      <c r="I25" s="152">
        <v>8422534</v>
      </c>
      <c r="J25" s="152">
        <v>0</v>
      </c>
      <c r="K25" s="152">
        <v>50171174</v>
      </c>
    </row>
    <row r="26" spans="1:11" ht="25.5">
      <c r="A26" s="515"/>
      <c r="B26" s="202" t="s">
        <v>203</v>
      </c>
      <c r="C26" s="179">
        <v>25086216</v>
      </c>
      <c r="D26" s="179">
        <v>28791253</v>
      </c>
      <c r="E26" s="179">
        <v>6432141</v>
      </c>
      <c r="F26" s="179">
        <v>1205130</v>
      </c>
      <c r="G26" s="179">
        <v>18314906</v>
      </c>
      <c r="H26" s="179">
        <v>26941701</v>
      </c>
      <c r="I26" s="179">
        <v>24175971</v>
      </c>
      <c r="J26" s="179">
        <v>0</v>
      </c>
      <c r="K26" s="183">
        <v>130947318</v>
      </c>
    </row>
    <row r="27" spans="1:11" ht="12.75">
      <c r="A27" s="33"/>
      <c r="B27" s="499" t="s">
        <v>303</v>
      </c>
      <c r="C27" s="500"/>
      <c r="D27" s="500"/>
      <c r="E27" s="500"/>
      <c r="F27" s="500"/>
      <c r="G27" s="500"/>
      <c r="H27" s="500"/>
      <c r="I27" s="500"/>
      <c r="J27" s="500"/>
      <c r="K27" s="501"/>
    </row>
    <row r="28" spans="1:11" ht="12.75">
      <c r="A28" s="33"/>
      <c r="B28" s="516"/>
      <c r="C28" s="517"/>
      <c r="D28" s="517"/>
      <c r="E28" s="517"/>
      <c r="F28" s="517"/>
      <c r="G28" s="517"/>
      <c r="H28" s="517"/>
      <c r="I28" s="517"/>
      <c r="J28" s="517"/>
      <c r="K28" s="518"/>
    </row>
    <row r="29" spans="1:11" ht="12.75">
      <c r="A29" s="30"/>
      <c r="B29" s="498"/>
      <c r="C29" s="498"/>
      <c r="D29" s="498"/>
      <c r="E29" s="498"/>
      <c r="F29" s="498"/>
      <c r="G29" s="498"/>
      <c r="H29" s="498"/>
      <c r="I29" s="498"/>
      <c r="J29" s="498"/>
      <c r="K29" s="498"/>
    </row>
    <row r="34" spans="2:3" s="29" customFormat="1" ht="12.75">
      <c r="B34" s="35"/>
      <c r="C34" s="35"/>
    </row>
  </sheetData>
  <sheetProtection/>
  <mergeCells count="21">
    <mergeCell ref="B1:K1"/>
    <mergeCell ref="B2:K2"/>
    <mergeCell ref="B3:K3"/>
    <mergeCell ref="B4:K4"/>
    <mergeCell ref="E5:E6"/>
    <mergeCell ref="A5:A6"/>
    <mergeCell ref="B29:K29"/>
    <mergeCell ref="G5:G6"/>
    <mergeCell ref="H5:H6"/>
    <mergeCell ref="I5:I6"/>
    <mergeCell ref="J5:J6"/>
    <mergeCell ref="B28:K28"/>
    <mergeCell ref="A13:A19"/>
    <mergeCell ref="A7:A12"/>
    <mergeCell ref="B27:K27"/>
    <mergeCell ref="F5:F6"/>
    <mergeCell ref="B5:B6"/>
    <mergeCell ref="C5:C6"/>
    <mergeCell ref="K5:K6"/>
    <mergeCell ref="A20:A26"/>
    <mergeCell ref="D5:D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60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506"/>
      <c r="C1" s="506"/>
      <c r="D1" s="506"/>
      <c r="E1" s="506"/>
      <c r="F1" s="506"/>
      <c r="G1" s="506"/>
      <c r="H1" s="506"/>
      <c r="I1" s="506"/>
    </row>
    <row r="2" spans="2:9" ht="12.75">
      <c r="B2" s="375" t="s">
        <v>45</v>
      </c>
      <c r="C2" s="376"/>
      <c r="D2" s="376"/>
      <c r="E2" s="376"/>
      <c r="F2" s="376"/>
      <c r="G2" s="376"/>
      <c r="H2" s="376"/>
      <c r="I2" s="377"/>
    </row>
    <row r="3" spans="2:9" ht="12.75">
      <c r="B3" s="461" t="s">
        <v>312</v>
      </c>
      <c r="C3" s="462"/>
      <c r="D3" s="462"/>
      <c r="E3" s="462"/>
      <c r="F3" s="462"/>
      <c r="G3" s="462"/>
      <c r="H3" s="462"/>
      <c r="I3" s="463"/>
    </row>
    <row r="4" spans="1:9" ht="12.75">
      <c r="A4" s="31"/>
      <c r="B4" s="491" t="s">
        <v>265</v>
      </c>
      <c r="C4" s="492"/>
      <c r="D4" s="492"/>
      <c r="E4" s="492"/>
      <c r="F4" s="492"/>
      <c r="G4" s="492"/>
      <c r="H4" s="492"/>
      <c r="I4" s="493"/>
    </row>
    <row r="5" spans="1:9" ht="15.75" customHeight="1">
      <c r="A5" s="519"/>
      <c r="B5" s="496" t="s">
        <v>22</v>
      </c>
      <c r="C5" s="447" t="s">
        <v>11</v>
      </c>
      <c r="D5" s="447" t="s">
        <v>53</v>
      </c>
      <c r="E5" s="447" t="s">
        <v>25</v>
      </c>
      <c r="F5" s="447" t="s">
        <v>13</v>
      </c>
      <c r="G5" s="447" t="s">
        <v>55</v>
      </c>
      <c r="H5" s="447" t="s">
        <v>14</v>
      </c>
      <c r="I5" s="477" t="s">
        <v>17</v>
      </c>
    </row>
    <row r="6" spans="1:9" ht="12.75">
      <c r="A6" s="520"/>
      <c r="B6" s="497"/>
      <c r="C6" s="448"/>
      <c r="D6" s="448"/>
      <c r="E6" s="448"/>
      <c r="F6" s="448"/>
      <c r="G6" s="448"/>
      <c r="H6" s="448"/>
      <c r="I6" s="478"/>
    </row>
    <row r="7" spans="1:9" ht="12.75">
      <c r="A7" s="514" t="s">
        <v>83</v>
      </c>
      <c r="B7" s="146" t="s">
        <v>187</v>
      </c>
      <c r="C7" s="152">
        <v>656005</v>
      </c>
      <c r="D7" s="152">
        <v>7014809</v>
      </c>
      <c r="E7" s="152">
        <v>7284555</v>
      </c>
      <c r="F7" s="152">
        <v>1476046</v>
      </c>
      <c r="G7" s="152">
        <v>7498573</v>
      </c>
      <c r="H7" s="152">
        <v>537149</v>
      </c>
      <c r="I7" s="181">
        <v>24467137</v>
      </c>
    </row>
    <row r="8" spans="1:9" ht="12.75">
      <c r="A8" s="513"/>
      <c r="B8" s="146" t="s">
        <v>188</v>
      </c>
      <c r="C8" s="152">
        <v>106987</v>
      </c>
      <c r="D8" s="152">
        <v>1201862</v>
      </c>
      <c r="E8" s="152">
        <v>3875758</v>
      </c>
      <c r="F8" s="152">
        <v>56284</v>
      </c>
      <c r="G8" s="152">
        <v>811971</v>
      </c>
      <c r="H8" s="152">
        <v>197505</v>
      </c>
      <c r="I8" s="181">
        <v>6250367</v>
      </c>
    </row>
    <row r="9" spans="1:9" ht="12.75">
      <c r="A9" s="513"/>
      <c r="B9" s="146" t="s">
        <v>189</v>
      </c>
      <c r="C9" s="152">
        <v>302343</v>
      </c>
      <c r="D9" s="152">
        <v>11060657</v>
      </c>
      <c r="E9" s="152">
        <v>927324</v>
      </c>
      <c r="F9" s="152">
        <v>3655806</v>
      </c>
      <c r="G9" s="152">
        <v>2648999</v>
      </c>
      <c r="H9" s="152">
        <v>428000</v>
      </c>
      <c r="I9" s="181">
        <v>19023129</v>
      </c>
    </row>
    <row r="10" spans="1:9" ht="12.75">
      <c r="A10" s="513"/>
      <c r="B10" s="146" t="s">
        <v>52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81">
        <v>0</v>
      </c>
    </row>
    <row r="11" spans="1:9" ht="12.75">
      <c r="A11" s="513"/>
      <c r="B11" s="146" t="s">
        <v>18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81">
        <v>0</v>
      </c>
    </row>
    <row r="12" spans="1:9" ht="12.75">
      <c r="A12" s="513"/>
      <c r="B12" s="155" t="s">
        <v>201</v>
      </c>
      <c r="C12" s="179">
        <v>1065335</v>
      </c>
      <c r="D12" s="179">
        <v>19277328</v>
      </c>
      <c r="E12" s="179">
        <v>12087637</v>
      </c>
      <c r="F12" s="179">
        <v>5188136</v>
      </c>
      <c r="G12" s="179">
        <v>10959543</v>
      </c>
      <c r="H12" s="179">
        <v>1162654</v>
      </c>
      <c r="I12" s="183">
        <v>49740633</v>
      </c>
    </row>
    <row r="13" spans="1:9" ht="12.75">
      <c r="A13" s="513" t="s">
        <v>84</v>
      </c>
      <c r="B13" s="146" t="s">
        <v>190</v>
      </c>
      <c r="C13" s="152">
        <v>765997</v>
      </c>
      <c r="D13" s="152">
        <v>15350592</v>
      </c>
      <c r="E13" s="152">
        <v>10045567</v>
      </c>
      <c r="F13" s="152">
        <v>4484249</v>
      </c>
      <c r="G13" s="152">
        <v>8046541</v>
      </c>
      <c r="H13" s="152">
        <v>784833</v>
      </c>
      <c r="I13" s="181">
        <v>39477779</v>
      </c>
    </row>
    <row r="14" spans="1:9" ht="12.75">
      <c r="A14" s="513"/>
      <c r="B14" s="146" t="s">
        <v>191</v>
      </c>
      <c r="C14" s="152">
        <v>243530</v>
      </c>
      <c r="D14" s="152">
        <v>1672191</v>
      </c>
      <c r="E14" s="152">
        <v>1854780</v>
      </c>
      <c r="F14" s="152">
        <v>330997</v>
      </c>
      <c r="G14" s="152">
        <v>1665899</v>
      </c>
      <c r="H14" s="152">
        <v>232957</v>
      </c>
      <c r="I14" s="181">
        <v>6000354</v>
      </c>
    </row>
    <row r="15" spans="1:9" ht="12.75">
      <c r="A15" s="513"/>
      <c r="B15" s="146" t="s">
        <v>192</v>
      </c>
      <c r="C15" s="152">
        <v>42127</v>
      </c>
      <c r="D15" s="152">
        <v>26370</v>
      </c>
      <c r="E15" s="152">
        <v>33094</v>
      </c>
      <c r="F15" s="152">
        <v>28704</v>
      </c>
      <c r="G15" s="152">
        <v>94847</v>
      </c>
      <c r="H15" s="152">
        <v>426</v>
      </c>
      <c r="I15" s="181">
        <v>225568</v>
      </c>
    </row>
    <row r="16" spans="1:9" ht="12.75">
      <c r="A16" s="513"/>
      <c r="B16" s="146" t="s">
        <v>193</v>
      </c>
      <c r="C16" s="152">
        <v>0</v>
      </c>
      <c r="D16" s="152">
        <v>845</v>
      </c>
      <c r="E16" s="152">
        <v>4530</v>
      </c>
      <c r="F16" s="152">
        <v>0</v>
      </c>
      <c r="G16" s="152">
        <v>4116</v>
      </c>
      <c r="H16" s="152">
        <v>116</v>
      </c>
      <c r="I16" s="181">
        <v>9607</v>
      </c>
    </row>
    <row r="17" spans="1:9" ht="12.75">
      <c r="A17" s="513"/>
      <c r="B17" s="146" t="s">
        <v>194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81">
        <v>0</v>
      </c>
    </row>
    <row r="18" spans="1:9" ht="12.75">
      <c r="A18" s="513"/>
      <c r="B18" s="146" t="s">
        <v>195</v>
      </c>
      <c r="C18" s="152">
        <v>0</v>
      </c>
      <c r="D18" s="152">
        <v>2038292</v>
      </c>
      <c r="E18" s="152">
        <v>0</v>
      </c>
      <c r="F18" s="152">
        <v>0</v>
      </c>
      <c r="G18" s="152">
        <v>6976</v>
      </c>
      <c r="H18" s="152">
        <v>0</v>
      </c>
      <c r="I18" s="181">
        <v>2045268</v>
      </c>
    </row>
    <row r="19" spans="1:9" ht="12.75">
      <c r="A19" s="513"/>
      <c r="B19" s="155" t="s">
        <v>200</v>
      </c>
      <c r="C19" s="179">
        <v>1051654</v>
      </c>
      <c r="D19" s="179">
        <v>19088290</v>
      </c>
      <c r="E19" s="179">
        <v>11937971</v>
      </c>
      <c r="F19" s="179">
        <v>4843950</v>
      </c>
      <c r="G19" s="179">
        <v>9818379</v>
      </c>
      <c r="H19" s="179">
        <v>1018332</v>
      </c>
      <c r="I19" s="183">
        <v>47758576</v>
      </c>
    </row>
    <row r="20" spans="1:9" ht="12.75">
      <c r="A20" s="513" t="s">
        <v>202</v>
      </c>
      <c r="B20" s="146" t="s">
        <v>28</v>
      </c>
      <c r="C20" s="152">
        <v>700</v>
      </c>
      <c r="D20" s="152">
        <v>8514</v>
      </c>
      <c r="E20" s="152">
        <v>4338</v>
      </c>
      <c r="F20" s="152">
        <v>278</v>
      </c>
      <c r="G20" s="152">
        <v>11529</v>
      </c>
      <c r="H20" s="152">
        <v>0</v>
      </c>
      <c r="I20" s="181">
        <v>25359</v>
      </c>
    </row>
    <row r="21" spans="1:9" ht="12.75">
      <c r="A21" s="513"/>
      <c r="B21" s="146" t="s">
        <v>196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81">
        <v>0</v>
      </c>
    </row>
    <row r="22" spans="1:9" ht="12.75">
      <c r="A22" s="513"/>
      <c r="B22" s="146" t="s">
        <v>197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-966</v>
      </c>
      <c r="I22" s="181">
        <v>-966</v>
      </c>
    </row>
    <row r="23" spans="1:9" ht="12.75">
      <c r="A23" s="513"/>
      <c r="B23" s="146" t="s">
        <v>198</v>
      </c>
      <c r="C23" s="152">
        <v>0</v>
      </c>
      <c r="D23" s="152">
        <v>479706</v>
      </c>
      <c r="E23" s="152">
        <v>23607</v>
      </c>
      <c r="F23" s="152">
        <v>0</v>
      </c>
      <c r="G23" s="152">
        <v>918914</v>
      </c>
      <c r="H23" s="152">
        <v>98739</v>
      </c>
      <c r="I23" s="181">
        <v>1520966</v>
      </c>
    </row>
    <row r="24" spans="1:9" ht="25.5">
      <c r="A24" s="513"/>
      <c r="B24" s="146" t="s">
        <v>199</v>
      </c>
      <c r="C24" s="152">
        <v>0</v>
      </c>
      <c r="D24" s="152">
        <v>90245</v>
      </c>
      <c r="E24" s="152">
        <v>0</v>
      </c>
      <c r="F24" s="152">
        <v>0</v>
      </c>
      <c r="G24" s="152">
        <v>0</v>
      </c>
      <c r="H24" s="152">
        <v>0</v>
      </c>
      <c r="I24" s="181">
        <v>90245</v>
      </c>
    </row>
    <row r="25" spans="1:9" ht="12.75">
      <c r="A25" s="513"/>
      <c r="B25" s="146" t="s">
        <v>18</v>
      </c>
      <c r="C25" s="152">
        <v>276419</v>
      </c>
      <c r="D25" s="152">
        <v>915158</v>
      </c>
      <c r="E25" s="152">
        <v>1202451</v>
      </c>
      <c r="F25" s="152">
        <v>441707</v>
      </c>
      <c r="G25" s="152">
        <v>584677</v>
      </c>
      <c r="H25" s="152">
        <v>56003</v>
      </c>
      <c r="I25" s="181">
        <v>3476415</v>
      </c>
    </row>
    <row r="26" spans="1:9" ht="25.5">
      <c r="A26" s="515"/>
      <c r="B26" s="202" t="s">
        <v>203</v>
      </c>
      <c r="C26" s="179">
        <v>277119</v>
      </c>
      <c r="D26" s="179">
        <v>1493623</v>
      </c>
      <c r="E26" s="179">
        <v>1230396</v>
      </c>
      <c r="F26" s="179">
        <v>441985</v>
      </c>
      <c r="G26" s="179">
        <v>1515120</v>
      </c>
      <c r="H26" s="179">
        <v>153776</v>
      </c>
      <c r="I26" s="183">
        <v>5112019</v>
      </c>
    </row>
    <row r="27" spans="1:9" ht="12.75">
      <c r="A27" s="33"/>
      <c r="B27" s="510" t="s">
        <v>303</v>
      </c>
      <c r="C27" s="511"/>
      <c r="D27" s="511"/>
      <c r="E27" s="511"/>
      <c r="F27" s="511"/>
      <c r="G27" s="511"/>
      <c r="H27" s="511"/>
      <c r="I27" s="512"/>
    </row>
    <row r="28" spans="1:9" ht="11.25" customHeight="1">
      <c r="A28" s="33"/>
      <c r="B28" s="507"/>
      <c r="C28" s="508"/>
      <c r="D28" s="508"/>
      <c r="E28" s="508"/>
      <c r="F28" s="508"/>
      <c r="G28" s="508"/>
      <c r="H28" s="508"/>
      <c r="I28" s="509"/>
    </row>
    <row r="29" spans="2:9" ht="12.75">
      <c r="B29" s="505"/>
      <c r="C29" s="505"/>
      <c r="D29" s="505"/>
      <c r="E29" s="505"/>
      <c r="F29" s="505"/>
      <c r="G29" s="505"/>
      <c r="H29" s="505"/>
      <c r="I29" s="505"/>
    </row>
    <row r="30" spans="2:9" ht="12.75">
      <c r="B30" s="505"/>
      <c r="C30" s="505"/>
      <c r="D30" s="505"/>
      <c r="E30" s="505"/>
      <c r="F30" s="505"/>
      <c r="G30" s="505"/>
      <c r="H30" s="505"/>
      <c r="I30" s="505"/>
    </row>
  </sheetData>
  <sheetProtection/>
  <mergeCells count="20"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61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.75"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3:12" ht="12.75">
      <c r="C2" s="375" t="s">
        <v>292</v>
      </c>
      <c r="D2" s="376"/>
      <c r="E2" s="376"/>
      <c r="F2" s="376"/>
      <c r="G2" s="376"/>
      <c r="H2" s="376"/>
      <c r="I2" s="376"/>
      <c r="J2" s="376"/>
      <c r="K2" s="376"/>
      <c r="L2" s="377"/>
    </row>
    <row r="3" spans="3:12" ht="12.75">
      <c r="C3" s="461" t="s">
        <v>313</v>
      </c>
      <c r="D3" s="462"/>
      <c r="E3" s="462"/>
      <c r="F3" s="462"/>
      <c r="G3" s="462"/>
      <c r="H3" s="462"/>
      <c r="I3" s="462"/>
      <c r="J3" s="462"/>
      <c r="K3" s="462"/>
      <c r="L3" s="463"/>
    </row>
    <row r="4" spans="1:12" ht="13.5" thickBot="1">
      <c r="A4" s="28"/>
      <c r="B4" s="28"/>
      <c r="C4" s="467" t="s">
        <v>265</v>
      </c>
      <c r="D4" s="468"/>
      <c r="E4" s="468"/>
      <c r="F4" s="468"/>
      <c r="G4" s="468"/>
      <c r="H4" s="468"/>
      <c r="I4" s="468"/>
      <c r="J4" s="468"/>
      <c r="K4" s="468"/>
      <c r="L4" s="469"/>
    </row>
    <row r="5" spans="1:12" ht="15.75" customHeight="1">
      <c r="A5" s="521" t="s">
        <v>21</v>
      </c>
      <c r="B5" s="212"/>
      <c r="C5" s="496" t="s">
        <v>22</v>
      </c>
      <c r="D5" s="447" t="s">
        <v>6</v>
      </c>
      <c r="E5" s="447" t="s">
        <v>58</v>
      </c>
      <c r="F5" s="447" t="s">
        <v>7</v>
      </c>
      <c r="G5" s="447" t="s">
        <v>315</v>
      </c>
      <c r="H5" s="447" t="s">
        <v>47</v>
      </c>
      <c r="I5" s="447" t="s">
        <v>29</v>
      </c>
      <c r="J5" s="447" t="s">
        <v>54</v>
      </c>
      <c r="K5" s="447" t="s">
        <v>9</v>
      </c>
      <c r="L5" s="477" t="s">
        <v>17</v>
      </c>
    </row>
    <row r="6" spans="1:12" ht="23.25" customHeight="1" thickBot="1">
      <c r="A6" s="522"/>
      <c r="B6" s="212"/>
      <c r="C6" s="497"/>
      <c r="D6" s="448"/>
      <c r="E6" s="448"/>
      <c r="F6" s="448"/>
      <c r="G6" s="448"/>
      <c r="H6" s="448"/>
      <c r="I6" s="448"/>
      <c r="J6" s="448"/>
      <c r="K6" s="448"/>
      <c r="L6" s="478"/>
    </row>
    <row r="7" spans="1:12" ht="12.75">
      <c r="A7" s="184"/>
      <c r="B7" s="514" t="s">
        <v>246</v>
      </c>
      <c r="C7" s="196" t="s">
        <v>177</v>
      </c>
      <c r="D7" s="185"/>
      <c r="E7" s="191"/>
      <c r="F7" s="191"/>
      <c r="G7" s="191"/>
      <c r="H7" s="191"/>
      <c r="I7" s="191"/>
      <c r="J7" s="191"/>
      <c r="K7" s="191"/>
      <c r="L7" s="191"/>
    </row>
    <row r="8" spans="1:12" ht="25.5">
      <c r="A8" s="198">
        <v>40110</v>
      </c>
      <c r="B8" s="513"/>
      <c r="C8" s="146" t="s">
        <v>104</v>
      </c>
      <c r="D8" s="186">
        <v>208948111</v>
      </c>
      <c r="E8" s="186">
        <v>246500772</v>
      </c>
      <c r="F8" s="186">
        <v>71844172</v>
      </c>
      <c r="G8" s="186">
        <v>3550565</v>
      </c>
      <c r="H8" s="186">
        <v>186124639</v>
      </c>
      <c r="I8" s="186">
        <v>249937212</v>
      </c>
      <c r="J8" s="186">
        <v>187096837</v>
      </c>
      <c r="K8" s="186">
        <v>0</v>
      </c>
      <c r="L8" s="191">
        <v>1154002308</v>
      </c>
    </row>
    <row r="9" spans="1:12" ht="25.5">
      <c r="A9" s="198">
        <v>40120</v>
      </c>
      <c r="B9" s="513"/>
      <c r="C9" s="146" t="s">
        <v>105</v>
      </c>
      <c r="D9" s="186">
        <v>1169371</v>
      </c>
      <c r="E9" s="186">
        <v>0</v>
      </c>
      <c r="F9" s="186">
        <v>0</v>
      </c>
      <c r="G9" s="186">
        <v>300000</v>
      </c>
      <c r="H9" s="186">
        <v>0</v>
      </c>
      <c r="I9" s="186">
        <v>0</v>
      </c>
      <c r="J9" s="186">
        <v>22827682</v>
      </c>
      <c r="K9" s="186">
        <v>0</v>
      </c>
      <c r="L9" s="191">
        <v>24297053</v>
      </c>
    </row>
    <row r="10" spans="1:12" ht="25.5">
      <c r="A10" s="198">
        <v>40130</v>
      </c>
      <c r="B10" s="513"/>
      <c r="C10" s="146" t="s">
        <v>106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91">
        <v>0</v>
      </c>
    </row>
    <row r="11" spans="1:12" ht="25.5">
      <c r="A11" s="198">
        <v>40140</v>
      </c>
      <c r="B11" s="513"/>
      <c r="C11" s="146" t="s">
        <v>107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91">
        <v>0</v>
      </c>
    </row>
    <row r="12" spans="1:12" ht="12.75">
      <c r="A12" s="198">
        <v>40150</v>
      </c>
      <c r="B12" s="513"/>
      <c r="C12" s="146" t="s">
        <v>108</v>
      </c>
      <c r="D12" s="186">
        <v>30732428</v>
      </c>
      <c r="E12" s="186">
        <v>25902861</v>
      </c>
      <c r="F12" s="186">
        <v>276329</v>
      </c>
      <c r="G12" s="186">
        <v>0</v>
      </c>
      <c r="H12" s="186">
        <v>0</v>
      </c>
      <c r="I12" s="186">
        <v>282382</v>
      </c>
      <c r="J12" s="186">
        <v>16860642</v>
      </c>
      <c r="K12" s="186">
        <v>0</v>
      </c>
      <c r="L12" s="191">
        <v>74054642</v>
      </c>
    </row>
    <row r="13" spans="1:12" ht="12.75">
      <c r="A13" s="187"/>
      <c r="B13" s="513"/>
      <c r="C13" s="178" t="s">
        <v>178</v>
      </c>
      <c r="D13" s="186"/>
      <c r="E13" s="186"/>
      <c r="F13" s="186"/>
      <c r="G13" s="186"/>
      <c r="H13" s="186"/>
      <c r="I13" s="186"/>
      <c r="J13" s="186"/>
      <c r="K13" s="186"/>
      <c r="L13" s="191"/>
    </row>
    <row r="14" spans="1:12" ht="25.5">
      <c r="A14" s="198">
        <v>40160</v>
      </c>
      <c r="B14" s="513"/>
      <c r="C14" s="146" t="s">
        <v>109</v>
      </c>
      <c r="D14" s="186">
        <v>-202299111</v>
      </c>
      <c r="E14" s="186">
        <v>-221899239</v>
      </c>
      <c r="F14" s="186">
        <v>-77580520</v>
      </c>
      <c r="G14" s="186">
        <v>-3279002</v>
      </c>
      <c r="H14" s="186">
        <v>-188676165</v>
      </c>
      <c r="I14" s="186">
        <v>-236908600</v>
      </c>
      <c r="J14" s="186">
        <v>-22038838</v>
      </c>
      <c r="K14" s="186">
        <v>0</v>
      </c>
      <c r="L14" s="191">
        <v>-952681475</v>
      </c>
    </row>
    <row r="15" spans="1:12" ht="25.5">
      <c r="A15" s="198">
        <v>40170</v>
      </c>
      <c r="B15" s="513"/>
      <c r="C15" s="146" t="s">
        <v>110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91">
        <v>0</v>
      </c>
    </row>
    <row r="16" spans="1:12" ht="12.75">
      <c r="A16" s="198">
        <v>40180</v>
      </c>
      <c r="B16" s="513"/>
      <c r="C16" s="146" t="s">
        <v>111</v>
      </c>
      <c r="D16" s="186">
        <v>-13693634</v>
      </c>
      <c r="E16" s="186">
        <v>-20254099</v>
      </c>
      <c r="F16" s="186">
        <v>-2779407</v>
      </c>
      <c r="G16" s="186">
        <v>-637969</v>
      </c>
      <c r="H16" s="186">
        <v>-10730246</v>
      </c>
      <c r="I16" s="186">
        <v>-18751243</v>
      </c>
      <c r="J16" s="186">
        <v>0</v>
      </c>
      <c r="K16" s="186">
        <v>0</v>
      </c>
      <c r="L16" s="191">
        <v>-66846598</v>
      </c>
    </row>
    <row r="17" spans="1:12" ht="25.5">
      <c r="A17" s="198">
        <v>40190</v>
      </c>
      <c r="B17" s="513"/>
      <c r="C17" s="146" t="s">
        <v>112</v>
      </c>
      <c r="D17" s="186">
        <v>0</v>
      </c>
      <c r="E17" s="186">
        <v>0</v>
      </c>
      <c r="F17" s="186">
        <v>0</v>
      </c>
      <c r="G17" s="186">
        <v>0</v>
      </c>
      <c r="H17" s="186">
        <v>-64895</v>
      </c>
      <c r="I17" s="186">
        <v>0</v>
      </c>
      <c r="J17" s="186">
        <v>-197693011</v>
      </c>
      <c r="K17" s="186">
        <v>0</v>
      </c>
      <c r="L17" s="191">
        <v>-197757906</v>
      </c>
    </row>
    <row r="18" spans="1:12" ht="12.75">
      <c r="A18" s="198">
        <v>40200</v>
      </c>
      <c r="B18" s="513"/>
      <c r="C18" s="146" t="s">
        <v>113</v>
      </c>
      <c r="D18" s="186">
        <v>-17543986</v>
      </c>
      <c r="E18" s="186">
        <v>-29837679</v>
      </c>
      <c r="F18" s="186">
        <v>0</v>
      </c>
      <c r="G18" s="186">
        <v>-39792</v>
      </c>
      <c r="H18" s="186">
        <v>-2151959</v>
      </c>
      <c r="I18" s="186">
        <v>0</v>
      </c>
      <c r="J18" s="186">
        <v>0</v>
      </c>
      <c r="K18" s="186">
        <v>0</v>
      </c>
      <c r="L18" s="191">
        <v>-49573416</v>
      </c>
    </row>
    <row r="19" spans="1:12" ht="12.75">
      <c r="A19" s="198">
        <v>40210</v>
      </c>
      <c r="B19" s="513"/>
      <c r="C19" s="146" t="s">
        <v>114</v>
      </c>
      <c r="D19" s="186">
        <v>0</v>
      </c>
      <c r="E19" s="186">
        <v>-11867389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91">
        <v>-11867389</v>
      </c>
    </row>
    <row r="20" spans="1:12" ht="12.75">
      <c r="A20" s="198">
        <v>40220</v>
      </c>
      <c r="B20" s="513"/>
      <c r="C20" s="146" t="s">
        <v>115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91">
        <v>0</v>
      </c>
    </row>
    <row r="21" spans="1:12" ht="12.75">
      <c r="A21" s="198">
        <v>40230</v>
      </c>
      <c r="B21" s="513"/>
      <c r="C21" s="146" t="s">
        <v>116</v>
      </c>
      <c r="D21" s="186">
        <v>-430305</v>
      </c>
      <c r="E21" s="186">
        <v>-26700</v>
      </c>
      <c r="F21" s="186">
        <v>-84286</v>
      </c>
      <c r="G21" s="186">
        <v>0</v>
      </c>
      <c r="H21" s="186">
        <v>-183867</v>
      </c>
      <c r="I21" s="186">
        <v>-7798</v>
      </c>
      <c r="J21" s="186">
        <v>-364532</v>
      </c>
      <c r="K21" s="186">
        <v>-352</v>
      </c>
      <c r="L21" s="191">
        <v>-1097840</v>
      </c>
    </row>
    <row r="22" spans="1:12" ht="12.75">
      <c r="A22" s="198">
        <v>40240</v>
      </c>
      <c r="B22" s="513"/>
      <c r="C22" s="146" t="s">
        <v>117</v>
      </c>
      <c r="D22" s="186">
        <v>952339</v>
      </c>
      <c r="E22" s="186">
        <v>0</v>
      </c>
      <c r="F22" s="186">
        <v>481061</v>
      </c>
      <c r="G22" s="186">
        <v>0</v>
      </c>
      <c r="H22" s="186">
        <v>211315</v>
      </c>
      <c r="I22" s="186">
        <v>783159</v>
      </c>
      <c r="J22" s="186">
        <v>0</v>
      </c>
      <c r="K22" s="186">
        <v>0</v>
      </c>
      <c r="L22" s="191">
        <v>2427874</v>
      </c>
    </row>
    <row r="23" spans="1:12" ht="12.75">
      <c r="A23" s="198">
        <v>40250</v>
      </c>
      <c r="B23" s="513"/>
      <c r="C23" s="146" t="s">
        <v>118</v>
      </c>
      <c r="D23" s="186">
        <v>-255010</v>
      </c>
      <c r="E23" s="186">
        <v>-2372591</v>
      </c>
      <c r="F23" s="186">
        <v>-1229680</v>
      </c>
      <c r="G23" s="186">
        <v>0</v>
      </c>
      <c r="H23" s="186">
        <v>-1138154</v>
      </c>
      <c r="I23" s="186">
        <v>-1350745</v>
      </c>
      <c r="J23" s="186">
        <v>-2493721</v>
      </c>
      <c r="K23" s="186">
        <v>0</v>
      </c>
      <c r="L23" s="191">
        <v>-8839901</v>
      </c>
    </row>
    <row r="24" spans="1:12" ht="12.75">
      <c r="A24" s="198">
        <v>40260</v>
      </c>
      <c r="B24" s="513"/>
      <c r="C24" s="146" t="s">
        <v>119</v>
      </c>
      <c r="D24" s="186">
        <v>0</v>
      </c>
      <c r="E24" s="186">
        <v>2457</v>
      </c>
      <c r="F24" s="186">
        <v>1601273</v>
      </c>
      <c r="G24" s="186">
        <v>157295</v>
      </c>
      <c r="H24" s="186">
        <v>22159081</v>
      </c>
      <c r="I24" s="186">
        <v>13988879</v>
      </c>
      <c r="J24" s="186">
        <v>-57357</v>
      </c>
      <c r="K24" s="186">
        <v>0</v>
      </c>
      <c r="L24" s="191">
        <v>37851628</v>
      </c>
    </row>
    <row r="25" spans="1:12" ht="25.5">
      <c r="A25" s="162">
        <v>40000</v>
      </c>
      <c r="B25" s="513"/>
      <c r="C25" s="155" t="s">
        <v>243</v>
      </c>
      <c r="D25" s="179">
        <v>7580203</v>
      </c>
      <c r="E25" s="179">
        <v>-13851607</v>
      </c>
      <c r="F25" s="179">
        <v>-7471058</v>
      </c>
      <c r="G25" s="179">
        <v>51097</v>
      </c>
      <c r="H25" s="179">
        <v>5549749</v>
      </c>
      <c r="I25" s="179">
        <v>7973246</v>
      </c>
      <c r="J25" s="179">
        <v>4137702</v>
      </c>
      <c r="K25" s="179">
        <v>-352</v>
      </c>
      <c r="L25" s="183">
        <v>3968980</v>
      </c>
    </row>
    <row r="26" spans="1:12" ht="25.5">
      <c r="A26" s="198">
        <v>41100</v>
      </c>
      <c r="B26" s="513" t="s">
        <v>247</v>
      </c>
      <c r="C26" s="146" t="s">
        <v>120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91">
        <v>0</v>
      </c>
    </row>
    <row r="27" spans="1:12" ht="25.5">
      <c r="A27" s="198">
        <v>41110</v>
      </c>
      <c r="B27" s="513"/>
      <c r="C27" s="146" t="s">
        <v>121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91">
        <v>0</v>
      </c>
    </row>
    <row r="28" spans="1:12" ht="25.5">
      <c r="A28" s="198">
        <v>41120</v>
      </c>
      <c r="B28" s="513"/>
      <c r="C28" s="146" t="s">
        <v>122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91">
        <v>0</v>
      </c>
    </row>
    <row r="29" spans="1:12" ht="25.5">
      <c r="A29" s="198">
        <v>41130</v>
      </c>
      <c r="B29" s="513"/>
      <c r="C29" s="146" t="s">
        <v>123</v>
      </c>
      <c r="D29" s="186">
        <v>171809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91">
        <v>171809</v>
      </c>
    </row>
    <row r="30" spans="1:12" ht="25.5">
      <c r="A30" s="198">
        <v>41140</v>
      </c>
      <c r="B30" s="513"/>
      <c r="C30" s="146" t="s">
        <v>124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91">
        <v>0</v>
      </c>
    </row>
    <row r="31" spans="1:12" ht="25.5">
      <c r="A31" s="198">
        <v>41150</v>
      </c>
      <c r="B31" s="513"/>
      <c r="C31" s="146" t="s">
        <v>125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91">
        <v>0</v>
      </c>
    </row>
    <row r="32" spans="1:12" ht="25.5">
      <c r="A32" s="198">
        <v>41160</v>
      </c>
      <c r="B32" s="513"/>
      <c r="C32" s="146" t="s">
        <v>126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91">
        <v>0</v>
      </c>
    </row>
    <row r="33" spans="1:12" ht="12.75">
      <c r="A33" s="198">
        <v>41170</v>
      </c>
      <c r="B33" s="513"/>
      <c r="C33" s="146" t="s">
        <v>127</v>
      </c>
      <c r="D33" s="186">
        <v>-1956392</v>
      </c>
      <c r="E33" s="186">
        <v>-8689621</v>
      </c>
      <c r="F33" s="186">
        <v>-17786500</v>
      </c>
      <c r="G33" s="186">
        <v>0</v>
      </c>
      <c r="H33" s="186">
        <v>-9325532</v>
      </c>
      <c r="I33" s="186">
        <v>-44864000</v>
      </c>
      <c r="J33" s="186">
        <v>-2522825</v>
      </c>
      <c r="K33" s="186">
        <v>0</v>
      </c>
      <c r="L33" s="191">
        <v>-85144870</v>
      </c>
    </row>
    <row r="34" spans="1:12" ht="25.5">
      <c r="A34" s="198">
        <v>41180</v>
      </c>
      <c r="B34" s="513"/>
      <c r="C34" s="146" t="s">
        <v>128</v>
      </c>
      <c r="D34" s="186">
        <v>4463258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91">
        <v>4463258</v>
      </c>
    </row>
    <row r="35" spans="1:12" ht="12.75">
      <c r="A35" s="198">
        <v>41190</v>
      </c>
      <c r="B35" s="513"/>
      <c r="C35" s="146" t="s">
        <v>129</v>
      </c>
      <c r="D35" s="186">
        <v>-949567</v>
      </c>
      <c r="E35" s="186">
        <v>-523965</v>
      </c>
      <c r="F35" s="186">
        <v>-73327</v>
      </c>
      <c r="G35" s="186">
        <v>0</v>
      </c>
      <c r="H35" s="186">
        <v>-137869</v>
      </c>
      <c r="I35" s="186">
        <v>-632128</v>
      </c>
      <c r="J35" s="186">
        <v>-792281</v>
      </c>
      <c r="K35" s="186">
        <v>0</v>
      </c>
      <c r="L35" s="191">
        <v>-3109137</v>
      </c>
    </row>
    <row r="36" spans="1:12" ht="25.5">
      <c r="A36" s="198">
        <v>41200</v>
      </c>
      <c r="B36" s="513"/>
      <c r="C36" s="146" t="s">
        <v>130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91">
        <v>0</v>
      </c>
    </row>
    <row r="37" spans="1:12" ht="12.75">
      <c r="A37" s="198">
        <v>41210</v>
      </c>
      <c r="B37" s="513"/>
      <c r="C37" s="146" t="s">
        <v>131</v>
      </c>
      <c r="D37" s="186">
        <v>0</v>
      </c>
      <c r="E37" s="186">
        <v>-360376</v>
      </c>
      <c r="F37" s="186">
        <v>-719</v>
      </c>
      <c r="G37" s="186">
        <v>0</v>
      </c>
      <c r="H37" s="186">
        <v>0</v>
      </c>
      <c r="I37" s="186">
        <v>-81935</v>
      </c>
      <c r="J37" s="186">
        <v>-737649</v>
      </c>
      <c r="K37" s="186">
        <v>0</v>
      </c>
      <c r="L37" s="191">
        <v>-1180679</v>
      </c>
    </row>
    <row r="38" spans="1:12" ht="12.75">
      <c r="A38" s="198">
        <v>41220</v>
      </c>
      <c r="B38" s="513"/>
      <c r="C38" s="146" t="s">
        <v>132</v>
      </c>
      <c r="D38" s="186">
        <v>0</v>
      </c>
      <c r="E38" s="186">
        <v>9372524</v>
      </c>
      <c r="F38" s="186">
        <v>0</v>
      </c>
      <c r="G38" s="186">
        <v>19781</v>
      </c>
      <c r="H38" s="186">
        <v>-2025146</v>
      </c>
      <c r="I38" s="186">
        <v>0</v>
      </c>
      <c r="J38" s="186">
        <v>0</v>
      </c>
      <c r="K38" s="186">
        <v>0</v>
      </c>
      <c r="L38" s="191">
        <v>7367159</v>
      </c>
    </row>
    <row r="39" spans="1:12" ht="12.75">
      <c r="A39" s="198">
        <v>41230</v>
      </c>
      <c r="B39" s="513"/>
      <c r="C39" s="146" t="s">
        <v>133</v>
      </c>
      <c r="D39" s="186">
        <v>-5219613</v>
      </c>
      <c r="E39" s="186">
        <v>-2200000</v>
      </c>
      <c r="F39" s="186">
        <v>0</v>
      </c>
      <c r="G39" s="186">
        <v>0</v>
      </c>
      <c r="H39" s="186">
        <v>0</v>
      </c>
      <c r="I39" s="186">
        <v>0</v>
      </c>
      <c r="J39" s="186">
        <v>-1968827</v>
      </c>
      <c r="K39" s="186">
        <v>0</v>
      </c>
      <c r="L39" s="191">
        <v>-9388440</v>
      </c>
    </row>
    <row r="40" spans="1:12" ht="12.75">
      <c r="A40" s="198">
        <v>41240</v>
      </c>
      <c r="B40" s="513"/>
      <c r="C40" s="146" t="s">
        <v>134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91">
        <v>0</v>
      </c>
    </row>
    <row r="41" spans="1:12" ht="25.5">
      <c r="A41" s="198">
        <v>41250</v>
      </c>
      <c r="B41" s="513"/>
      <c r="C41" s="146" t="s">
        <v>135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91">
        <v>0</v>
      </c>
    </row>
    <row r="42" spans="1:12" ht="25.5">
      <c r="A42" s="198">
        <v>41260</v>
      </c>
      <c r="B42" s="513"/>
      <c r="C42" s="146" t="s">
        <v>136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91">
        <v>0</v>
      </c>
    </row>
    <row r="43" spans="1:12" ht="25.5">
      <c r="A43" s="198">
        <v>41270</v>
      </c>
      <c r="B43" s="513"/>
      <c r="C43" s="146" t="s">
        <v>137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91">
        <v>0</v>
      </c>
    </row>
    <row r="44" spans="1:12" ht="25.5">
      <c r="A44" s="198">
        <v>41280</v>
      </c>
      <c r="B44" s="513"/>
      <c r="C44" s="146" t="s">
        <v>138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91">
        <v>0</v>
      </c>
    </row>
    <row r="45" spans="1:12" ht="12.75">
      <c r="A45" s="198">
        <v>41290</v>
      </c>
      <c r="B45" s="513"/>
      <c r="C45" s="146" t="s">
        <v>139</v>
      </c>
      <c r="D45" s="186">
        <v>1573630</v>
      </c>
      <c r="E45" s="186">
        <v>8574278</v>
      </c>
      <c r="F45" s="186">
        <v>13716000</v>
      </c>
      <c r="G45" s="186">
        <v>0</v>
      </c>
      <c r="H45" s="186">
        <v>1792225</v>
      </c>
      <c r="I45" s="186">
        <v>49392968</v>
      </c>
      <c r="J45" s="186">
        <v>1141871</v>
      </c>
      <c r="K45" s="186">
        <v>0</v>
      </c>
      <c r="L45" s="191">
        <v>76190972</v>
      </c>
    </row>
    <row r="46" spans="1:12" ht="12.75">
      <c r="A46" s="198">
        <v>41300</v>
      </c>
      <c r="B46" s="513"/>
      <c r="C46" s="146" t="s">
        <v>115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91">
        <v>0</v>
      </c>
    </row>
    <row r="47" spans="1:12" ht="12.75">
      <c r="A47" s="198">
        <v>41310</v>
      </c>
      <c r="B47" s="513"/>
      <c r="C47" s="146" t="s">
        <v>117</v>
      </c>
      <c r="D47" s="186">
        <v>0</v>
      </c>
      <c r="E47" s="186">
        <v>1351990</v>
      </c>
      <c r="F47" s="186">
        <v>0</v>
      </c>
      <c r="G47" s="186">
        <v>0</v>
      </c>
      <c r="H47" s="186">
        <v>525146</v>
      </c>
      <c r="I47" s="186">
        <v>0</v>
      </c>
      <c r="J47" s="186">
        <v>0</v>
      </c>
      <c r="K47" s="186">
        <v>1241</v>
      </c>
      <c r="L47" s="191">
        <v>1878377</v>
      </c>
    </row>
    <row r="48" spans="1:12" ht="12.75">
      <c r="A48" s="198">
        <v>41320</v>
      </c>
      <c r="B48" s="513"/>
      <c r="C48" s="146" t="s">
        <v>118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91">
        <v>0</v>
      </c>
    </row>
    <row r="49" spans="1:12" ht="12.75">
      <c r="A49" s="199">
        <v>41330</v>
      </c>
      <c r="B49" s="513"/>
      <c r="C49" s="146" t="s">
        <v>119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3500000</v>
      </c>
      <c r="K49" s="186">
        <v>0</v>
      </c>
      <c r="L49" s="191">
        <v>3500000</v>
      </c>
    </row>
    <row r="50" spans="1:12" ht="25.5">
      <c r="A50" s="162">
        <v>41000</v>
      </c>
      <c r="B50" s="513"/>
      <c r="C50" s="155" t="s">
        <v>244</v>
      </c>
      <c r="D50" s="188">
        <v>-1916875</v>
      </c>
      <c r="E50" s="188">
        <v>7524830</v>
      </c>
      <c r="F50" s="188">
        <v>-4144546</v>
      </c>
      <c r="G50" s="188">
        <v>19781</v>
      </c>
      <c r="H50" s="188">
        <v>-9171176</v>
      </c>
      <c r="I50" s="188">
        <v>3814905</v>
      </c>
      <c r="J50" s="188">
        <v>-1379711</v>
      </c>
      <c r="K50" s="188">
        <v>1241</v>
      </c>
      <c r="L50" s="192">
        <v>-5251551</v>
      </c>
    </row>
    <row r="51" spans="1:12" ht="12.75">
      <c r="A51" s="198">
        <v>42100</v>
      </c>
      <c r="B51" s="513" t="s">
        <v>248</v>
      </c>
      <c r="C51" s="146" t="s">
        <v>140</v>
      </c>
      <c r="D51" s="186">
        <v>0</v>
      </c>
      <c r="E51" s="186">
        <v>0</v>
      </c>
      <c r="F51" s="186">
        <v>0</v>
      </c>
      <c r="G51" s="186">
        <v>0</v>
      </c>
      <c r="H51" s="186">
        <v>4989</v>
      </c>
      <c r="I51" s="186">
        <v>0</v>
      </c>
      <c r="J51" s="186">
        <v>0</v>
      </c>
      <c r="K51" s="186">
        <v>0</v>
      </c>
      <c r="L51" s="191">
        <v>4989</v>
      </c>
    </row>
    <row r="52" spans="1:12" ht="25.5">
      <c r="A52" s="198">
        <v>42110</v>
      </c>
      <c r="B52" s="513"/>
      <c r="C52" s="146" t="s">
        <v>141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91">
        <v>0</v>
      </c>
    </row>
    <row r="53" spans="1:12" ht="25.5">
      <c r="A53" s="198">
        <v>42120</v>
      </c>
      <c r="B53" s="513"/>
      <c r="C53" s="146" t="s">
        <v>142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91">
        <v>0</v>
      </c>
    </row>
    <row r="54" spans="1:12" ht="12.75">
      <c r="A54" s="198">
        <v>42130</v>
      </c>
      <c r="B54" s="513"/>
      <c r="C54" s="146" t="s">
        <v>143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91">
        <v>0</v>
      </c>
    </row>
    <row r="55" spans="1:12" ht="25.5">
      <c r="A55" s="198">
        <v>42130</v>
      </c>
      <c r="B55" s="513"/>
      <c r="C55" s="146" t="s">
        <v>144</v>
      </c>
      <c r="D55" s="186">
        <v>0</v>
      </c>
      <c r="E55" s="186">
        <v>0</v>
      </c>
      <c r="F55" s="186">
        <v>0</v>
      </c>
      <c r="G55" s="186">
        <v>182</v>
      </c>
      <c r="H55" s="186">
        <v>0</v>
      </c>
      <c r="I55" s="186">
        <v>0</v>
      </c>
      <c r="J55" s="186">
        <v>0</v>
      </c>
      <c r="K55" s="186">
        <v>0</v>
      </c>
      <c r="L55" s="191">
        <v>182</v>
      </c>
    </row>
    <row r="56" spans="1:12" ht="25.5">
      <c r="A56" s="199">
        <v>42140</v>
      </c>
      <c r="B56" s="513"/>
      <c r="C56" s="146" t="s">
        <v>145</v>
      </c>
      <c r="D56" s="186">
        <v>0</v>
      </c>
      <c r="E56" s="186">
        <v>0</v>
      </c>
      <c r="F56" s="186">
        <v>0</v>
      </c>
      <c r="G56" s="186">
        <v>41388</v>
      </c>
      <c r="H56" s="186">
        <v>2875830</v>
      </c>
      <c r="I56" s="186">
        <v>0</v>
      </c>
      <c r="J56" s="186">
        <v>0</v>
      </c>
      <c r="K56" s="186">
        <v>0</v>
      </c>
      <c r="L56" s="191">
        <v>2917218</v>
      </c>
    </row>
    <row r="57" spans="1:12" ht="12.75">
      <c r="A57" s="162">
        <v>42150</v>
      </c>
      <c r="B57" s="513"/>
      <c r="C57" s="155" t="s">
        <v>146</v>
      </c>
      <c r="D57" s="188">
        <v>0</v>
      </c>
      <c r="E57" s="188">
        <v>0</v>
      </c>
      <c r="F57" s="188">
        <v>0</v>
      </c>
      <c r="G57" s="188">
        <v>41570</v>
      </c>
      <c r="H57" s="188">
        <v>2875830</v>
      </c>
      <c r="I57" s="188">
        <v>0</v>
      </c>
      <c r="J57" s="188">
        <v>0</v>
      </c>
      <c r="K57" s="188">
        <v>0</v>
      </c>
      <c r="L57" s="192">
        <v>2917400</v>
      </c>
    </row>
    <row r="58" spans="1:12" ht="12.75">
      <c r="A58" s="200">
        <v>42160</v>
      </c>
      <c r="B58" s="513"/>
      <c r="C58" s="146" t="s">
        <v>147</v>
      </c>
      <c r="D58" s="186">
        <v>0</v>
      </c>
      <c r="E58" s="186">
        <v>0</v>
      </c>
      <c r="F58" s="186">
        <v>20643383</v>
      </c>
      <c r="G58" s="186">
        <v>0</v>
      </c>
      <c r="H58" s="186">
        <v>0</v>
      </c>
      <c r="I58" s="186">
        <v>4939208</v>
      </c>
      <c r="J58" s="186">
        <v>0</v>
      </c>
      <c r="K58" s="186">
        <v>0</v>
      </c>
      <c r="L58" s="191">
        <v>25582591</v>
      </c>
    </row>
    <row r="59" spans="1:12" ht="12.75">
      <c r="A59" s="198">
        <v>42170</v>
      </c>
      <c r="B59" s="513"/>
      <c r="C59" s="146" t="s">
        <v>148</v>
      </c>
      <c r="D59" s="186">
        <v>0</v>
      </c>
      <c r="E59" s="186">
        <v>0</v>
      </c>
      <c r="F59" s="186">
        <v>-77156</v>
      </c>
      <c r="G59" s="186">
        <v>0</v>
      </c>
      <c r="H59" s="186">
        <v>0</v>
      </c>
      <c r="I59" s="186">
        <v>-10307</v>
      </c>
      <c r="J59" s="186">
        <v>-44342</v>
      </c>
      <c r="K59" s="186">
        <v>0</v>
      </c>
      <c r="L59" s="191">
        <v>-131805</v>
      </c>
    </row>
    <row r="60" spans="1:12" ht="12.75">
      <c r="A60" s="198">
        <v>42180</v>
      </c>
      <c r="B60" s="513"/>
      <c r="C60" s="146" t="s">
        <v>149</v>
      </c>
      <c r="D60" s="186">
        <v>0</v>
      </c>
      <c r="E60" s="186">
        <v>0</v>
      </c>
      <c r="F60" s="186">
        <v>-274625</v>
      </c>
      <c r="G60" s="186">
        <v>0</v>
      </c>
      <c r="H60" s="186">
        <v>-19277</v>
      </c>
      <c r="I60" s="186">
        <v>0</v>
      </c>
      <c r="J60" s="186">
        <v>0</v>
      </c>
      <c r="K60" s="186">
        <v>0</v>
      </c>
      <c r="L60" s="191">
        <v>-293902</v>
      </c>
    </row>
    <row r="61" spans="1:12" ht="12.75">
      <c r="A61" s="198">
        <v>42190</v>
      </c>
      <c r="B61" s="513"/>
      <c r="C61" s="146" t="s">
        <v>150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-4130040</v>
      </c>
      <c r="J61" s="186">
        <v>0</v>
      </c>
      <c r="K61" s="186">
        <v>0</v>
      </c>
      <c r="L61" s="191">
        <v>-4130040</v>
      </c>
    </row>
    <row r="62" spans="1:12" ht="12.75">
      <c r="A62" s="198">
        <v>42200</v>
      </c>
      <c r="B62" s="513"/>
      <c r="C62" s="146" t="s">
        <v>134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91">
        <v>0</v>
      </c>
    </row>
    <row r="63" spans="1:12" ht="12.75">
      <c r="A63" s="198">
        <v>42210</v>
      </c>
      <c r="B63" s="513"/>
      <c r="C63" s="146" t="s">
        <v>114</v>
      </c>
      <c r="D63" s="186">
        <v>-6000000</v>
      </c>
      <c r="E63" s="186">
        <v>0</v>
      </c>
      <c r="F63" s="186">
        <v>-9134125</v>
      </c>
      <c r="G63" s="186">
        <v>0</v>
      </c>
      <c r="H63" s="186">
        <v>-67127</v>
      </c>
      <c r="I63" s="186">
        <v>-5540211</v>
      </c>
      <c r="J63" s="186">
        <v>-5000000</v>
      </c>
      <c r="K63" s="186">
        <v>0</v>
      </c>
      <c r="L63" s="191">
        <v>-25741463</v>
      </c>
    </row>
    <row r="64" spans="1:12" ht="12.75">
      <c r="A64" s="198">
        <v>42220</v>
      </c>
      <c r="B64" s="513"/>
      <c r="C64" s="146" t="s">
        <v>116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91">
        <v>0</v>
      </c>
    </row>
    <row r="65" spans="1:12" ht="12.75">
      <c r="A65" s="198">
        <v>42230</v>
      </c>
      <c r="B65" s="513"/>
      <c r="C65" s="146" t="s">
        <v>118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91">
        <v>0</v>
      </c>
    </row>
    <row r="66" spans="1:12" ht="12.75">
      <c r="A66" s="199">
        <v>42240</v>
      </c>
      <c r="B66" s="513"/>
      <c r="C66" s="146" t="s">
        <v>119</v>
      </c>
      <c r="D66" s="186">
        <v>0</v>
      </c>
      <c r="E66" s="186">
        <v>0</v>
      </c>
      <c r="F66" s="186">
        <v>0</v>
      </c>
      <c r="G66" s="186">
        <v>0</v>
      </c>
      <c r="H66" s="186">
        <v>11218</v>
      </c>
      <c r="I66" s="186">
        <v>0</v>
      </c>
      <c r="J66" s="186">
        <v>0</v>
      </c>
      <c r="K66" s="186">
        <v>0</v>
      </c>
      <c r="L66" s="191">
        <v>11218</v>
      </c>
    </row>
    <row r="67" spans="1:12" ht="25.5">
      <c r="A67" s="162">
        <v>42000</v>
      </c>
      <c r="B67" s="515"/>
      <c r="C67" s="147" t="s">
        <v>245</v>
      </c>
      <c r="D67" s="189">
        <v>-6000000</v>
      </c>
      <c r="E67" s="189">
        <v>0</v>
      </c>
      <c r="F67" s="189">
        <v>11157477</v>
      </c>
      <c r="G67" s="189">
        <v>41570</v>
      </c>
      <c r="H67" s="189">
        <v>2805633</v>
      </c>
      <c r="I67" s="189">
        <v>-4741350</v>
      </c>
      <c r="J67" s="189">
        <v>-5044342</v>
      </c>
      <c r="K67" s="189">
        <v>0</v>
      </c>
      <c r="L67" s="194">
        <v>-1781012</v>
      </c>
    </row>
    <row r="68" spans="1:12" ht="38.25">
      <c r="A68" s="162">
        <v>43000</v>
      </c>
      <c r="B68" s="206"/>
      <c r="C68" s="148" t="s">
        <v>151</v>
      </c>
      <c r="D68" s="190">
        <v>-336672</v>
      </c>
      <c r="E68" s="190">
        <v>-6326777</v>
      </c>
      <c r="F68" s="190">
        <v>-458127</v>
      </c>
      <c r="G68" s="190">
        <v>112448</v>
      </c>
      <c r="H68" s="190">
        <v>-815794</v>
      </c>
      <c r="I68" s="190">
        <v>7046801</v>
      </c>
      <c r="J68" s="190">
        <v>-2286351</v>
      </c>
      <c r="K68" s="190">
        <v>889</v>
      </c>
      <c r="L68" s="193">
        <v>-3063583</v>
      </c>
    </row>
    <row r="69" spans="1:12" ht="25.5">
      <c r="A69" s="199">
        <v>44000</v>
      </c>
      <c r="B69" s="210"/>
      <c r="C69" s="146" t="s">
        <v>152</v>
      </c>
      <c r="D69" s="186">
        <v>0</v>
      </c>
      <c r="E69" s="186">
        <v>47644</v>
      </c>
      <c r="F69" s="186">
        <v>0</v>
      </c>
      <c r="G69" s="186">
        <v>0</v>
      </c>
      <c r="H69" s="186">
        <v>0</v>
      </c>
      <c r="I69" s="186">
        <v>0</v>
      </c>
      <c r="J69" s="186">
        <v>0</v>
      </c>
      <c r="K69" s="186">
        <v>0</v>
      </c>
      <c r="L69" s="191">
        <v>47644</v>
      </c>
    </row>
    <row r="70" spans="1:12" ht="25.5">
      <c r="A70" s="162">
        <v>45000</v>
      </c>
      <c r="B70" s="210"/>
      <c r="C70" s="155" t="s">
        <v>153</v>
      </c>
      <c r="D70" s="188">
        <v>-336672</v>
      </c>
      <c r="E70" s="188">
        <v>-6279133</v>
      </c>
      <c r="F70" s="188">
        <v>-458127</v>
      </c>
      <c r="G70" s="188">
        <v>112448</v>
      </c>
      <c r="H70" s="188">
        <v>-815794</v>
      </c>
      <c r="I70" s="188">
        <v>7046801</v>
      </c>
      <c r="J70" s="188">
        <v>-2286351</v>
      </c>
      <c r="K70" s="188">
        <v>889</v>
      </c>
      <c r="L70" s="192">
        <v>-3015939</v>
      </c>
    </row>
    <row r="71" spans="1:12" ht="25.5">
      <c r="A71" s="201">
        <v>46000</v>
      </c>
      <c r="B71" s="210"/>
      <c r="C71" s="146" t="s">
        <v>249</v>
      </c>
      <c r="D71" s="186">
        <v>30520954</v>
      </c>
      <c r="E71" s="186">
        <v>13109618</v>
      </c>
      <c r="F71" s="186">
        <v>6157278</v>
      </c>
      <c r="G71" s="186">
        <v>97630</v>
      </c>
      <c r="H71" s="186">
        <v>2347238</v>
      </c>
      <c r="I71" s="186">
        <v>4320312</v>
      </c>
      <c r="J71" s="186">
        <v>19892601</v>
      </c>
      <c r="K71" s="186">
        <v>71289</v>
      </c>
      <c r="L71" s="191">
        <v>76516920</v>
      </c>
    </row>
    <row r="72" spans="1:12" ht="25.5">
      <c r="A72" s="162">
        <v>47000</v>
      </c>
      <c r="B72" s="210"/>
      <c r="C72" s="155" t="s">
        <v>250</v>
      </c>
      <c r="D72" s="188">
        <v>30184282</v>
      </c>
      <c r="E72" s="188">
        <v>6830485</v>
      </c>
      <c r="F72" s="188">
        <v>5699151</v>
      </c>
      <c r="G72" s="188">
        <v>210078</v>
      </c>
      <c r="H72" s="188">
        <v>1531444</v>
      </c>
      <c r="I72" s="188">
        <v>11367113</v>
      </c>
      <c r="J72" s="188">
        <v>17606250</v>
      </c>
      <c r="K72" s="188">
        <v>72178</v>
      </c>
      <c r="L72" s="192">
        <v>73500981</v>
      </c>
    </row>
    <row r="73" spans="2:12" ht="12.75">
      <c r="B73" s="211"/>
      <c r="C73" s="527" t="s">
        <v>303</v>
      </c>
      <c r="D73" s="528"/>
      <c r="E73" s="528"/>
      <c r="F73" s="528"/>
      <c r="G73" s="528"/>
      <c r="H73" s="528"/>
      <c r="I73" s="528"/>
      <c r="J73" s="528"/>
      <c r="K73" s="528"/>
      <c r="L73" s="529"/>
    </row>
    <row r="74" spans="3:12" ht="12.75">
      <c r="C74" s="524"/>
      <c r="D74" s="525"/>
      <c r="E74" s="525"/>
      <c r="F74" s="525"/>
      <c r="G74" s="525"/>
      <c r="H74" s="525"/>
      <c r="I74" s="525"/>
      <c r="J74" s="525"/>
      <c r="K74" s="525"/>
      <c r="L74" s="526"/>
    </row>
    <row r="75" spans="3:12" ht="12.75">
      <c r="C75" s="523"/>
      <c r="D75" s="523"/>
      <c r="E75" s="523"/>
      <c r="F75" s="523"/>
      <c r="G75" s="523"/>
      <c r="H75" s="523"/>
      <c r="I75" s="523"/>
      <c r="J75" s="523"/>
      <c r="K75" s="523"/>
      <c r="L75" s="523"/>
    </row>
  </sheetData>
  <sheetProtection/>
  <mergeCells count="21">
    <mergeCell ref="B7:B25"/>
    <mergeCell ref="B26:B50"/>
    <mergeCell ref="B51:B67"/>
    <mergeCell ref="C75:L75"/>
    <mergeCell ref="C74:L74"/>
    <mergeCell ref="C73:L73"/>
    <mergeCell ref="C1:L1"/>
    <mergeCell ref="C2:L2"/>
    <mergeCell ref="C3:L3"/>
    <mergeCell ref="L5:L6"/>
    <mergeCell ref="K5:K6"/>
    <mergeCell ref="J5:J6"/>
    <mergeCell ref="G5:G6"/>
    <mergeCell ref="C4:L4"/>
    <mergeCell ref="A5:A6"/>
    <mergeCell ref="C5:C6"/>
    <mergeCell ref="I5:I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74"/>
      <c r="D1" s="374"/>
      <c r="E1" s="374"/>
      <c r="F1" s="374"/>
      <c r="G1" s="374"/>
      <c r="H1" s="374"/>
      <c r="I1" s="374"/>
      <c r="J1" s="374"/>
    </row>
    <row r="2" spans="3:10" ht="12.75">
      <c r="C2" s="375" t="s">
        <v>293</v>
      </c>
      <c r="D2" s="376"/>
      <c r="E2" s="376"/>
      <c r="F2" s="376"/>
      <c r="G2" s="376"/>
      <c r="H2" s="376"/>
      <c r="I2" s="376"/>
      <c r="J2" s="377"/>
    </row>
    <row r="3" spans="3:10" ht="12.75">
      <c r="C3" s="461" t="s">
        <v>314</v>
      </c>
      <c r="D3" s="462"/>
      <c r="E3" s="462"/>
      <c r="F3" s="462"/>
      <c r="G3" s="462"/>
      <c r="H3" s="462"/>
      <c r="I3" s="462"/>
      <c r="J3" s="463"/>
    </row>
    <row r="4" spans="1:10" ht="13.5" thickBot="1">
      <c r="A4" s="28"/>
      <c r="B4" s="28"/>
      <c r="C4" s="491" t="s">
        <v>265</v>
      </c>
      <c r="D4" s="492"/>
      <c r="E4" s="492"/>
      <c r="F4" s="492"/>
      <c r="G4" s="492"/>
      <c r="H4" s="492"/>
      <c r="I4" s="492"/>
      <c r="J4" s="493"/>
    </row>
    <row r="5" spans="1:10" ht="15.75" customHeight="1">
      <c r="A5" s="521" t="s">
        <v>21</v>
      </c>
      <c r="B5" s="212"/>
      <c r="C5" s="496" t="s">
        <v>22</v>
      </c>
      <c r="D5" s="447" t="s">
        <v>11</v>
      </c>
      <c r="E5" s="447" t="s">
        <v>53</v>
      </c>
      <c r="F5" s="447" t="s">
        <v>25</v>
      </c>
      <c r="G5" s="447" t="s">
        <v>13</v>
      </c>
      <c r="H5" s="447" t="s">
        <v>55</v>
      </c>
      <c r="I5" s="447" t="s">
        <v>14</v>
      </c>
      <c r="J5" s="477" t="s">
        <v>17</v>
      </c>
    </row>
    <row r="6" spans="1:10" ht="13.5" thickBot="1">
      <c r="A6" s="522"/>
      <c r="B6" s="212"/>
      <c r="C6" s="497"/>
      <c r="D6" s="448"/>
      <c r="E6" s="448"/>
      <c r="F6" s="448"/>
      <c r="G6" s="448"/>
      <c r="H6" s="448"/>
      <c r="I6" s="448"/>
      <c r="J6" s="478"/>
    </row>
    <row r="7" spans="1:10" ht="12.75">
      <c r="A7" s="184"/>
      <c r="B7" s="514" t="s">
        <v>246</v>
      </c>
      <c r="C7" s="196" t="s">
        <v>177</v>
      </c>
      <c r="D7" s="185"/>
      <c r="E7" s="191"/>
      <c r="F7" s="191"/>
      <c r="G7" s="191"/>
      <c r="H7" s="191"/>
      <c r="I7" s="191"/>
      <c r="J7" s="191"/>
    </row>
    <row r="8" spans="1:10" ht="25.5">
      <c r="A8" s="198">
        <v>40110</v>
      </c>
      <c r="B8" s="513"/>
      <c r="C8" s="146" t="s">
        <v>104</v>
      </c>
      <c r="D8" s="186">
        <v>855564</v>
      </c>
      <c r="E8" s="186">
        <v>8550338</v>
      </c>
      <c r="F8" s="186">
        <v>12961914</v>
      </c>
      <c r="G8" s="186">
        <v>2043973</v>
      </c>
      <c r="H8" s="186">
        <v>14533825</v>
      </c>
      <c r="I8" s="186">
        <v>1404479</v>
      </c>
      <c r="J8" s="191">
        <v>40350093</v>
      </c>
    </row>
    <row r="9" spans="1:10" ht="38.25">
      <c r="A9" s="198">
        <v>40120</v>
      </c>
      <c r="B9" s="513"/>
      <c r="C9" s="146" t="s">
        <v>105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91">
        <v>0</v>
      </c>
    </row>
    <row r="10" spans="1:10" ht="25.5">
      <c r="A10" s="198">
        <v>40130</v>
      </c>
      <c r="B10" s="513"/>
      <c r="C10" s="146" t="s">
        <v>106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91">
        <v>0</v>
      </c>
    </row>
    <row r="11" spans="1:10" ht="25.5">
      <c r="A11" s="198">
        <v>40140</v>
      </c>
      <c r="B11" s="513"/>
      <c r="C11" s="146" t="s">
        <v>107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91">
        <v>0</v>
      </c>
    </row>
    <row r="12" spans="1:10" ht="12.75">
      <c r="A12" s="198">
        <v>40150</v>
      </c>
      <c r="B12" s="513"/>
      <c r="C12" s="146" t="s">
        <v>108</v>
      </c>
      <c r="D12" s="186">
        <v>1665543</v>
      </c>
      <c r="E12" s="186">
        <v>0</v>
      </c>
      <c r="F12" s="186">
        <v>0</v>
      </c>
      <c r="G12" s="186">
        <v>4805759</v>
      </c>
      <c r="H12" s="186">
        <v>0</v>
      </c>
      <c r="I12" s="186">
        <v>20639</v>
      </c>
      <c r="J12" s="191">
        <v>6491941</v>
      </c>
    </row>
    <row r="13" spans="1:10" ht="12.75">
      <c r="A13" s="187"/>
      <c r="B13" s="513"/>
      <c r="C13" s="178" t="s">
        <v>178</v>
      </c>
      <c r="D13" s="186"/>
      <c r="E13" s="186"/>
      <c r="F13" s="186"/>
      <c r="G13" s="186"/>
      <c r="H13" s="186"/>
      <c r="I13" s="186"/>
      <c r="J13" s="191"/>
    </row>
    <row r="14" spans="1:10" ht="25.5">
      <c r="A14" s="198">
        <v>40160</v>
      </c>
      <c r="B14" s="513"/>
      <c r="C14" s="146" t="s">
        <v>109</v>
      </c>
      <c r="D14" s="186">
        <v>-2652635</v>
      </c>
      <c r="E14" s="186">
        <v>-25266929</v>
      </c>
      <c r="F14" s="186">
        <v>-13746157</v>
      </c>
      <c r="G14" s="186">
        <v>-4975350</v>
      </c>
      <c r="H14" s="186">
        <v>-13069656</v>
      </c>
      <c r="I14" s="186">
        <v>-1355180</v>
      </c>
      <c r="J14" s="191">
        <v>-61065907</v>
      </c>
    </row>
    <row r="15" spans="1:10" ht="25.5">
      <c r="A15" s="198">
        <v>40170</v>
      </c>
      <c r="B15" s="513"/>
      <c r="C15" s="146" t="s">
        <v>110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91">
        <v>0</v>
      </c>
    </row>
    <row r="16" spans="1:10" ht="12.75">
      <c r="A16" s="198">
        <v>40180</v>
      </c>
      <c r="B16" s="513"/>
      <c r="C16" s="146" t="s">
        <v>111</v>
      </c>
      <c r="D16" s="186">
        <v>-6296</v>
      </c>
      <c r="E16" s="186">
        <v>-492040</v>
      </c>
      <c r="F16" s="186">
        <v>0</v>
      </c>
      <c r="G16" s="186">
        <v>-291863</v>
      </c>
      <c r="H16" s="186">
        <v>-1589666</v>
      </c>
      <c r="I16" s="186">
        <v>-6338</v>
      </c>
      <c r="J16" s="191">
        <v>-2386203</v>
      </c>
    </row>
    <row r="17" spans="1:10" ht="38.25">
      <c r="A17" s="198">
        <v>40190</v>
      </c>
      <c r="B17" s="513"/>
      <c r="C17" s="146" t="s">
        <v>112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91">
        <v>0</v>
      </c>
    </row>
    <row r="18" spans="1:10" ht="12.75">
      <c r="A18" s="198">
        <v>40200</v>
      </c>
      <c r="B18" s="513"/>
      <c r="C18" s="146" t="s">
        <v>113</v>
      </c>
      <c r="D18" s="186">
        <v>-3626</v>
      </c>
      <c r="E18" s="186">
        <v>-156838</v>
      </c>
      <c r="F18" s="186">
        <v>-2023754</v>
      </c>
      <c r="G18" s="186">
        <v>-460974</v>
      </c>
      <c r="H18" s="186">
        <v>-147971</v>
      </c>
      <c r="I18" s="186">
        <v>-3480</v>
      </c>
      <c r="J18" s="191">
        <v>-2796643</v>
      </c>
    </row>
    <row r="19" spans="1:10" ht="12.75">
      <c r="A19" s="198">
        <v>40210</v>
      </c>
      <c r="B19" s="513"/>
      <c r="C19" s="146" t="s">
        <v>114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91">
        <v>0</v>
      </c>
    </row>
    <row r="20" spans="1:10" ht="12.75">
      <c r="A20" s="198">
        <v>40220</v>
      </c>
      <c r="B20" s="513"/>
      <c r="C20" s="146" t="s">
        <v>115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91">
        <v>0</v>
      </c>
    </row>
    <row r="21" spans="1:10" ht="12.75">
      <c r="A21" s="198">
        <v>40230</v>
      </c>
      <c r="B21" s="513"/>
      <c r="C21" s="146" t="s">
        <v>116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91">
        <v>0</v>
      </c>
    </row>
    <row r="22" spans="1:10" ht="12.75">
      <c r="A22" s="198">
        <v>40240</v>
      </c>
      <c r="B22" s="513"/>
      <c r="C22" s="146" t="s">
        <v>117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91">
        <v>0</v>
      </c>
    </row>
    <row r="23" spans="1:10" ht="25.5">
      <c r="A23" s="198">
        <v>40250</v>
      </c>
      <c r="B23" s="513"/>
      <c r="C23" s="146" t="s">
        <v>118</v>
      </c>
      <c r="D23" s="186">
        <v>0</v>
      </c>
      <c r="E23" s="186">
        <v>-88268</v>
      </c>
      <c r="F23" s="186">
        <v>0</v>
      </c>
      <c r="G23" s="186">
        <v>0</v>
      </c>
      <c r="H23" s="186">
        <v>0</v>
      </c>
      <c r="I23" s="186">
        <v>0</v>
      </c>
      <c r="J23" s="191">
        <v>-88268</v>
      </c>
    </row>
    <row r="24" spans="1:10" ht="12.75">
      <c r="A24" s="198">
        <v>40260</v>
      </c>
      <c r="B24" s="513"/>
      <c r="C24" s="146" t="s">
        <v>119</v>
      </c>
      <c r="D24" s="186">
        <v>0</v>
      </c>
      <c r="E24" s="186">
        <v>18060570</v>
      </c>
      <c r="F24" s="186">
        <v>0</v>
      </c>
      <c r="G24" s="186">
        <v>-897739</v>
      </c>
      <c r="H24" s="186">
        <v>0</v>
      </c>
      <c r="I24" s="186">
        <v>-1671</v>
      </c>
      <c r="J24" s="191">
        <v>17161160</v>
      </c>
    </row>
    <row r="25" spans="1:10" ht="25.5">
      <c r="A25" s="162">
        <v>40000</v>
      </c>
      <c r="B25" s="513"/>
      <c r="C25" s="155" t="s">
        <v>243</v>
      </c>
      <c r="D25" s="179">
        <v>-141450</v>
      </c>
      <c r="E25" s="179">
        <v>606833</v>
      </c>
      <c r="F25" s="179">
        <v>-2807997</v>
      </c>
      <c r="G25" s="179">
        <v>223806</v>
      </c>
      <c r="H25" s="179">
        <v>-273468</v>
      </c>
      <c r="I25" s="179">
        <v>58449</v>
      </c>
      <c r="J25" s="183">
        <v>-2333827</v>
      </c>
    </row>
    <row r="26" spans="1:10" ht="25.5">
      <c r="A26" s="198">
        <v>41100</v>
      </c>
      <c r="B26" s="513" t="s">
        <v>247</v>
      </c>
      <c r="C26" s="146" t="s">
        <v>120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91">
        <v>0</v>
      </c>
    </row>
    <row r="27" spans="1:10" ht="25.5">
      <c r="A27" s="198">
        <v>41110</v>
      </c>
      <c r="B27" s="513"/>
      <c r="C27" s="146" t="s">
        <v>121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91">
        <v>0</v>
      </c>
    </row>
    <row r="28" spans="1:10" ht="25.5">
      <c r="A28" s="198">
        <v>41120</v>
      </c>
      <c r="B28" s="513"/>
      <c r="C28" s="146" t="s">
        <v>122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91">
        <v>0</v>
      </c>
    </row>
    <row r="29" spans="1:10" ht="25.5">
      <c r="A29" s="198">
        <v>41130</v>
      </c>
      <c r="B29" s="513"/>
      <c r="C29" s="146" t="s">
        <v>123</v>
      </c>
      <c r="D29" s="186">
        <v>0</v>
      </c>
      <c r="E29" s="186">
        <v>0</v>
      </c>
      <c r="F29" s="186">
        <v>0</v>
      </c>
      <c r="G29" s="186">
        <v>0</v>
      </c>
      <c r="H29" s="186">
        <v>874709</v>
      </c>
      <c r="I29" s="186">
        <v>0</v>
      </c>
      <c r="J29" s="191">
        <v>874709</v>
      </c>
    </row>
    <row r="30" spans="1:10" ht="25.5">
      <c r="A30" s="198">
        <v>41140</v>
      </c>
      <c r="B30" s="513"/>
      <c r="C30" s="146" t="s">
        <v>124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91">
        <v>0</v>
      </c>
    </row>
    <row r="31" spans="1:10" ht="25.5">
      <c r="A31" s="198">
        <v>41150</v>
      </c>
      <c r="B31" s="513"/>
      <c r="C31" s="146" t="s">
        <v>125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91">
        <v>0</v>
      </c>
    </row>
    <row r="32" spans="1:10" ht="25.5">
      <c r="A32" s="198">
        <v>41160</v>
      </c>
      <c r="B32" s="513"/>
      <c r="C32" s="146" t="s">
        <v>126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91">
        <v>0</v>
      </c>
    </row>
    <row r="33" spans="1:10" ht="12.75">
      <c r="A33" s="198">
        <v>41170</v>
      </c>
      <c r="B33" s="513"/>
      <c r="C33" s="146" t="s">
        <v>127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91">
        <v>0</v>
      </c>
    </row>
    <row r="34" spans="1:10" ht="25.5">
      <c r="A34" s="198">
        <v>41180</v>
      </c>
      <c r="B34" s="513"/>
      <c r="C34" s="146" t="s">
        <v>128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91">
        <v>0</v>
      </c>
    </row>
    <row r="35" spans="1:10" ht="12.75">
      <c r="A35" s="198">
        <v>41190</v>
      </c>
      <c r="B35" s="513"/>
      <c r="C35" s="146" t="s">
        <v>129</v>
      </c>
      <c r="D35" s="186">
        <v>0</v>
      </c>
      <c r="E35" s="186">
        <v>-279419</v>
      </c>
      <c r="F35" s="186">
        <v>0</v>
      </c>
      <c r="G35" s="186">
        <v>-1020</v>
      </c>
      <c r="H35" s="186">
        <v>-14018</v>
      </c>
      <c r="I35" s="186">
        <v>0</v>
      </c>
      <c r="J35" s="191">
        <v>-294457</v>
      </c>
    </row>
    <row r="36" spans="1:10" ht="25.5">
      <c r="A36" s="198">
        <v>41200</v>
      </c>
      <c r="B36" s="513"/>
      <c r="C36" s="146" t="s">
        <v>130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91">
        <v>0</v>
      </c>
    </row>
    <row r="37" spans="1:10" ht="12.75">
      <c r="A37" s="198">
        <v>41210</v>
      </c>
      <c r="B37" s="513"/>
      <c r="C37" s="146" t="s">
        <v>131</v>
      </c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91">
        <v>0</v>
      </c>
    </row>
    <row r="38" spans="1:10" ht="25.5">
      <c r="A38" s="198">
        <v>41220</v>
      </c>
      <c r="B38" s="513"/>
      <c r="C38" s="146" t="s">
        <v>132</v>
      </c>
      <c r="D38" s="186">
        <v>106000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91">
        <v>106000</v>
      </c>
    </row>
    <row r="39" spans="1:10" ht="12.75">
      <c r="A39" s="198">
        <v>41230</v>
      </c>
      <c r="B39" s="513"/>
      <c r="C39" s="146" t="s">
        <v>133</v>
      </c>
      <c r="D39" s="186">
        <v>0</v>
      </c>
      <c r="E39" s="186">
        <v>0</v>
      </c>
      <c r="F39" s="186">
        <v>0</v>
      </c>
      <c r="G39" s="186">
        <v>0</v>
      </c>
      <c r="H39" s="186">
        <v>0</v>
      </c>
      <c r="I39" s="186">
        <v>-51104</v>
      </c>
      <c r="J39" s="191">
        <v>-51104</v>
      </c>
    </row>
    <row r="40" spans="1:10" ht="25.5">
      <c r="A40" s="198">
        <v>41240</v>
      </c>
      <c r="B40" s="513"/>
      <c r="C40" s="146" t="s">
        <v>134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91">
        <v>0</v>
      </c>
    </row>
    <row r="41" spans="1:10" ht="25.5">
      <c r="A41" s="198">
        <v>41250</v>
      </c>
      <c r="B41" s="513"/>
      <c r="C41" s="146" t="s">
        <v>135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91">
        <v>0</v>
      </c>
    </row>
    <row r="42" spans="1:10" ht="25.5">
      <c r="A42" s="198">
        <v>41260</v>
      </c>
      <c r="B42" s="513"/>
      <c r="C42" s="146" t="s">
        <v>136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91">
        <v>0</v>
      </c>
    </row>
    <row r="43" spans="1:10" ht="25.5">
      <c r="A43" s="198">
        <v>41270</v>
      </c>
      <c r="B43" s="513"/>
      <c r="C43" s="146" t="s">
        <v>137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91">
        <v>0</v>
      </c>
    </row>
    <row r="44" spans="1:10" ht="25.5">
      <c r="A44" s="198">
        <v>41280</v>
      </c>
      <c r="B44" s="513"/>
      <c r="C44" s="146" t="s">
        <v>138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91">
        <v>0</v>
      </c>
    </row>
    <row r="45" spans="1:10" ht="12.75">
      <c r="A45" s="198">
        <v>41290</v>
      </c>
      <c r="B45" s="513"/>
      <c r="C45" s="146" t="s">
        <v>139</v>
      </c>
      <c r="D45" s="186">
        <v>0</v>
      </c>
      <c r="E45" s="186">
        <v>0</v>
      </c>
      <c r="F45" s="186">
        <v>2416067</v>
      </c>
      <c r="G45" s="186">
        <v>0</v>
      </c>
      <c r="H45" s="186">
        <v>0</v>
      </c>
      <c r="I45" s="186">
        <v>0</v>
      </c>
      <c r="J45" s="191">
        <v>2416067</v>
      </c>
    </row>
    <row r="46" spans="1:10" ht="12.75">
      <c r="A46" s="198">
        <v>41300</v>
      </c>
      <c r="B46" s="513"/>
      <c r="C46" s="146" t="s">
        <v>115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91">
        <v>0</v>
      </c>
    </row>
    <row r="47" spans="1:10" ht="12.75">
      <c r="A47" s="198">
        <v>41310</v>
      </c>
      <c r="B47" s="513"/>
      <c r="C47" s="146" t="s">
        <v>117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91">
        <v>0</v>
      </c>
    </row>
    <row r="48" spans="1:10" ht="25.5">
      <c r="A48" s="198">
        <v>41320</v>
      </c>
      <c r="B48" s="513"/>
      <c r="C48" s="146" t="s">
        <v>118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91">
        <v>0</v>
      </c>
    </row>
    <row r="49" spans="1:10" ht="12.75">
      <c r="A49" s="199">
        <v>41330</v>
      </c>
      <c r="B49" s="513"/>
      <c r="C49" s="146" t="s">
        <v>119</v>
      </c>
      <c r="D49" s="186">
        <v>0</v>
      </c>
      <c r="E49" s="186">
        <v>0</v>
      </c>
      <c r="F49" s="186">
        <v>660428</v>
      </c>
      <c r="G49" s="186">
        <v>-74000</v>
      </c>
      <c r="H49" s="186">
        <v>0</v>
      </c>
      <c r="I49" s="186">
        <v>0</v>
      </c>
      <c r="J49" s="191">
        <v>586428</v>
      </c>
    </row>
    <row r="50" spans="1:10" ht="25.5">
      <c r="A50" s="162">
        <v>41000</v>
      </c>
      <c r="B50" s="513"/>
      <c r="C50" s="155" t="s">
        <v>244</v>
      </c>
      <c r="D50" s="188">
        <v>106000</v>
      </c>
      <c r="E50" s="188">
        <v>-279419</v>
      </c>
      <c r="F50" s="188">
        <v>3076495</v>
      </c>
      <c r="G50" s="188">
        <v>-75020</v>
      </c>
      <c r="H50" s="188">
        <v>860691</v>
      </c>
      <c r="I50" s="188">
        <v>-51104</v>
      </c>
      <c r="J50" s="192">
        <v>3637643</v>
      </c>
    </row>
    <row r="51" spans="1:10" s="195" customFormat="1" ht="12.75">
      <c r="A51" s="198">
        <v>42100</v>
      </c>
      <c r="B51" s="513" t="s">
        <v>248</v>
      </c>
      <c r="C51" s="146" t="s">
        <v>140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91">
        <v>0</v>
      </c>
    </row>
    <row r="52" spans="1:10" s="195" customFormat="1" ht="25.5">
      <c r="A52" s="198">
        <v>42110</v>
      </c>
      <c r="B52" s="513"/>
      <c r="C52" s="146" t="s">
        <v>141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91">
        <v>0</v>
      </c>
    </row>
    <row r="53" spans="1:10" s="195" customFormat="1" ht="25.5">
      <c r="A53" s="198">
        <v>42120</v>
      </c>
      <c r="B53" s="513"/>
      <c r="C53" s="146" t="s">
        <v>142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91">
        <v>0</v>
      </c>
    </row>
    <row r="54" spans="1:10" s="195" customFormat="1" ht="12.75">
      <c r="A54" s="198">
        <v>42130</v>
      </c>
      <c r="B54" s="513"/>
      <c r="C54" s="146" t="s">
        <v>143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91">
        <v>0</v>
      </c>
    </row>
    <row r="55" spans="1:10" s="195" customFormat="1" ht="25.5">
      <c r="A55" s="198">
        <v>42130</v>
      </c>
      <c r="B55" s="513"/>
      <c r="C55" s="146" t="s">
        <v>144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91">
        <v>0</v>
      </c>
    </row>
    <row r="56" spans="1:10" s="195" customFormat="1" ht="25.5">
      <c r="A56" s="199">
        <v>42140</v>
      </c>
      <c r="B56" s="513"/>
      <c r="C56" s="146" t="s">
        <v>145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91">
        <v>0</v>
      </c>
    </row>
    <row r="57" spans="1:10" s="195" customFormat="1" ht="12.75">
      <c r="A57" s="162">
        <v>42150</v>
      </c>
      <c r="B57" s="513"/>
      <c r="C57" s="155" t="s">
        <v>146</v>
      </c>
      <c r="D57" s="188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92">
        <v>0</v>
      </c>
    </row>
    <row r="58" spans="1:10" s="195" customFormat="1" ht="12.75">
      <c r="A58" s="200">
        <v>42160</v>
      </c>
      <c r="B58" s="513"/>
      <c r="C58" s="146" t="s">
        <v>147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91">
        <v>0</v>
      </c>
    </row>
    <row r="59" spans="1:10" s="195" customFormat="1" ht="12.75">
      <c r="A59" s="198">
        <v>42170</v>
      </c>
      <c r="B59" s="513"/>
      <c r="C59" s="146" t="s">
        <v>148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91">
        <v>0</v>
      </c>
    </row>
    <row r="60" spans="1:10" s="195" customFormat="1" ht="12.75">
      <c r="A60" s="198">
        <v>42180</v>
      </c>
      <c r="B60" s="513"/>
      <c r="C60" s="146" t="s">
        <v>149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91">
        <v>0</v>
      </c>
    </row>
    <row r="61" spans="1:10" s="195" customFormat="1" ht="12.75">
      <c r="A61" s="198">
        <v>42190</v>
      </c>
      <c r="B61" s="513"/>
      <c r="C61" s="146" t="s">
        <v>150</v>
      </c>
      <c r="D61" s="186">
        <v>0</v>
      </c>
      <c r="E61" s="186">
        <v>0</v>
      </c>
      <c r="F61" s="186">
        <v>0</v>
      </c>
      <c r="G61" s="186">
        <v>0</v>
      </c>
      <c r="H61" s="186">
        <v>-65977</v>
      </c>
      <c r="I61" s="186">
        <v>0</v>
      </c>
      <c r="J61" s="191">
        <v>-65977</v>
      </c>
    </row>
    <row r="62" spans="1:10" s="195" customFormat="1" ht="25.5">
      <c r="A62" s="198">
        <v>42200</v>
      </c>
      <c r="B62" s="513"/>
      <c r="C62" s="146" t="s">
        <v>134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91">
        <v>0</v>
      </c>
    </row>
    <row r="63" spans="1:10" s="195" customFormat="1" ht="12.75">
      <c r="A63" s="198">
        <v>42210</v>
      </c>
      <c r="B63" s="513"/>
      <c r="C63" s="146" t="s">
        <v>114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91">
        <v>0</v>
      </c>
    </row>
    <row r="64" spans="1:10" s="195" customFormat="1" ht="12.75">
      <c r="A64" s="198">
        <v>42220</v>
      </c>
      <c r="B64" s="513"/>
      <c r="C64" s="146" t="s">
        <v>116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91">
        <v>0</v>
      </c>
    </row>
    <row r="65" spans="1:10" s="195" customFormat="1" ht="25.5">
      <c r="A65" s="198">
        <v>42230</v>
      </c>
      <c r="B65" s="513"/>
      <c r="C65" s="146" t="s">
        <v>118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91">
        <v>0</v>
      </c>
    </row>
    <row r="66" spans="1:10" s="195" customFormat="1" ht="12.75">
      <c r="A66" s="199">
        <v>42240</v>
      </c>
      <c r="B66" s="513"/>
      <c r="C66" s="146" t="s">
        <v>119</v>
      </c>
      <c r="D66" s="186">
        <v>0</v>
      </c>
      <c r="E66" s="186">
        <v>0</v>
      </c>
      <c r="F66" s="186">
        <v>0</v>
      </c>
      <c r="G66" s="186">
        <v>0</v>
      </c>
      <c r="H66" s="186">
        <v>-640000</v>
      </c>
      <c r="I66" s="186">
        <v>0</v>
      </c>
      <c r="J66" s="191">
        <v>-640000</v>
      </c>
    </row>
    <row r="67" spans="1:10" s="195" customFormat="1" ht="25.5">
      <c r="A67" s="162">
        <v>42000</v>
      </c>
      <c r="B67" s="515"/>
      <c r="C67" s="147" t="s">
        <v>245</v>
      </c>
      <c r="D67" s="189">
        <v>0</v>
      </c>
      <c r="E67" s="189">
        <v>0</v>
      </c>
      <c r="F67" s="189">
        <v>0</v>
      </c>
      <c r="G67" s="189">
        <v>0</v>
      </c>
      <c r="H67" s="189">
        <v>-705977</v>
      </c>
      <c r="I67" s="189">
        <v>0</v>
      </c>
      <c r="J67" s="194">
        <v>-705977</v>
      </c>
    </row>
    <row r="68" spans="1:10" s="195" customFormat="1" ht="38.25">
      <c r="A68" s="162">
        <v>43000</v>
      </c>
      <c r="B68" s="206"/>
      <c r="C68" s="148" t="s">
        <v>151</v>
      </c>
      <c r="D68" s="190">
        <v>-35450</v>
      </c>
      <c r="E68" s="190">
        <v>327414</v>
      </c>
      <c r="F68" s="190">
        <v>268498</v>
      </c>
      <c r="G68" s="190">
        <v>148786</v>
      </c>
      <c r="H68" s="190">
        <v>-118754</v>
      </c>
      <c r="I68" s="190">
        <v>7345</v>
      </c>
      <c r="J68" s="193">
        <v>597839</v>
      </c>
    </row>
    <row r="69" spans="1:10" s="195" customFormat="1" ht="25.5">
      <c r="A69" s="199">
        <v>44000</v>
      </c>
      <c r="B69" s="210"/>
      <c r="C69" s="146" t="s">
        <v>152</v>
      </c>
      <c r="D69" s="186">
        <v>0</v>
      </c>
      <c r="E69" s="186">
        <v>0</v>
      </c>
      <c r="F69" s="186">
        <v>-37932</v>
      </c>
      <c r="G69" s="186">
        <v>0</v>
      </c>
      <c r="H69" s="186">
        <v>0</v>
      </c>
      <c r="I69" s="186">
        <v>0</v>
      </c>
      <c r="J69" s="191">
        <v>-37932</v>
      </c>
    </row>
    <row r="70" spans="1:10" s="195" customFormat="1" ht="25.5">
      <c r="A70" s="162">
        <v>45000</v>
      </c>
      <c r="B70" s="210"/>
      <c r="C70" s="155" t="s">
        <v>153</v>
      </c>
      <c r="D70" s="188">
        <v>-35450</v>
      </c>
      <c r="E70" s="188">
        <v>327414</v>
      </c>
      <c r="F70" s="188">
        <v>230566</v>
      </c>
      <c r="G70" s="188">
        <v>148786</v>
      </c>
      <c r="H70" s="188">
        <v>-118754</v>
      </c>
      <c r="I70" s="188">
        <v>7345</v>
      </c>
      <c r="J70" s="192">
        <v>559907</v>
      </c>
    </row>
    <row r="71" spans="1:10" s="195" customFormat="1" ht="25.5">
      <c r="A71" s="201">
        <v>46000</v>
      </c>
      <c r="B71" s="210"/>
      <c r="C71" s="146" t="s">
        <v>154</v>
      </c>
      <c r="D71" s="186">
        <v>68601</v>
      </c>
      <c r="E71" s="186">
        <v>579780</v>
      </c>
      <c r="F71" s="186">
        <v>142819</v>
      </c>
      <c r="G71" s="186">
        <v>32043</v>
      </c>
      <c r="H71" s="186">
        <v>1522530</v>
      </c>
      <c r="I71" s="186">
        <v>16097</v>
      </c>
      <c r="J71" s="191">
        <v>2361870</v>
      </c>
    </row>
    <row r="72" spans="1:10" s="195" customFormat="1" ht="25.5">
      <c r="A72" s="162">
        <v>47000</v>
      </c>
      <c r="B72" s="210"/>
      <c r="C72" s="155" t="s">
        <v>155</v>
      </c>
      <c r="D72" s="188">
        <v>33151</v>
      </c>
      <c r="E72" s="188">
        <v>907194</v>
      </c>
      <c r="F72" s="188">
        <v>373385</v>
      </c>
      <c r="G72" s="188">
        <v>180829</v>
      </c>
      <c r="H72" s="188">
        <v>1403776</v>
      </c>
      <c r="I72" s="188">
        <v>23442</v>
      </c>
      <c r="J72" s="192">
        <v>2921777</v>
      </c>
    </row>
    <row r="73" spans="2:10" ht="12.75">
      <c r="B73" s="211"/>
      <c r="C73" s="534" t="s">
        <v>303</v>
      </c>
      <c r="D73" s="523"/>
      <c r="E73" s="523"/>
      <c r="F73" s="523"/>
      <c r="G73" s="523"/>
      <c r="H73" s="523"/>
      <c r="I73" s="523"/>
      <c r="J73" s="535"/>
    </row>
    <row r="74" spans="3:10" ht="12.75">
      <c r="C74" s="531"/>
      <c r="D74" s="532"/>
      <c r="E74" s="532"/>
      <c r="F74" s="532"/>
      <c r="G74" s="532"/>
      <c r="H74" s="532"/>
      <c r="I74" s="532"/>
      <c r="J74" s="533"/>
    </row>
    <row r="75" spans="3:10" ht="12.75">
      <c r="C75" s="530"/>
      <c r="D75" s="530"/>
      <c r="E75" s="530"/>
      <c r="F75" s="530"/>
      <c r="G75" s="530"/>
      <c r="H75" s="530"/>
      <c r="I75" s="530"/>
      <c r="J75" s="530"/>
    </row>
    <row r="76" spans="3:10" ht="12.75">
      <c r="C76" s="530"/>
      <c r="D76" s="530"/>
      <c r="E76" s="530"/>
      <c r="F76" s="530"/>
      <c r="G76" s="530"/>
      <c r="H76" s="530"/>
      <c r="I76" s="530"/>
      <c r="J76" s="530"/>
    </row>
  </sheetData>
  <sheetProtection/>
  <mergeCells count="20"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.75">
      <c r="A1" s="308"/>
      <c r="B1" s="308"/>
      <c r="C1" s="308"/>
      <c r="D1" s="308"/>
      <c r="E1" s="308"/>
      <c r="F1" s="308"/>
    </row>
    <row r="2" spans="1:6" ht="12.75">
      <c r="A2" s="309" t="s">
        <v>49</v>
      </c>
      <c r="B2" s="310"/>
      <c r="C2" s="310"/>
      <c r="D2" s="310"/>
      <c r="E2" s="310"/>
      <c r="F2" s="311"/>
    </row>
    <row r="3" spans="1:6" ht="12.75">
      <c r="A3" s="297" t="s">
        <v>262</v>
      </c>
      <c r="B3" s="298"/>
      <c r="C3" s="298"/>
      <c r="D3" s="298"/>
      <c r="E3" s="298"/>
      <c r="F3" s="299"/>
    </row>
    <row r="4" spans="1:6" ht="12.75">
      <c r="A4" s="300" t="s">
        <v>295</v>
      </c>
      <c r="B4" s="301"/>
      <c r="C4" s="301"/>
      <c r="D4" s="301"/>
      <c r="E4" s="301"/>
      <c r="F4" s="302"/>
    </row>
    <row r="5" spans="1:6" ht="11.25" customHeight="1">
      <c r="A5" s="303" t="s">
        <v>31</v>
      </c>
      <c r="B5" s="291">
        <v>2014</v>
      </c>
      <c r="C5" s="291"/>
      <c r="D5" s="315">
        <v>2015</v>
      </c>
      <c r="E5" s="291"/>
      <c r="F5" s="295" t="s">
        <v>48</v>
      </c>
    </row>
    <row r="6" spans="1:6" ht="12" customHeight="1">
      <c r="A6" s="303"/>
      <c r="B6" s="289" t="s">
        <v>0</v>
      </c>
      <c r="C6" s="289" t="s">
        <v>30</v>
      </c>
      <c r="D6" s="289" t="s">
        <v>0</v>
      </c>
      <c r="E6" s="289" t="s">
        <v>30</v>
      </c>
      <c r="F6" s="295"/>
    </row>
    <row r="7" spans="1:6" ht="12.75">
      <c r="A7" s="304"/>
      <c r="B7" s="290"/>
      <c r="C7" s="290"/>
      <c r="D7" s="290"/>
      <c r="E7" s="290"/>
      <c r="F7" s="296"/>
    </row>
    <row r="8" spans="1:6" ht="12.75">
      <c r="A8" s="2" t="s">
        <v>205</v>
      </c>
      <c r="B8" s="3">
        <v>13</v>
      </c>
      <c r="C8" s="3"/>
      <c r="D8" s="3">
        <v>13</v>
      </c>
      <c r="E8" s="2"/>
      <c r="F8" s="4">
        <v>0</v>
      </c>
    </row>
    <row r="9" spans="1:6" ht="12.75">
      <c r="A9" s="203" t="s">
        <v>256</v>
      </c>
      <c r="B9" s="5"/>
      <c r="C9" s="5"/>
      <c r="D9" s="5"/>
      <c r="E9" s="5"/>
      <c r="F9" s="6"/>
    </row>
    <row r="10" spans="1:6" ht="12.75">
      <c r="A10" s="7" t="s">
        <v>83</v>
      </c>
      <c r="B10" s="8">
        <v>1000586.514</v>
      </c>
      <c r="C10" s="9">
        <v>1</v>
      </c>
      <c r="D10" s="8">
        <v>1098090.247</v>
      </c>
      <c r="E10" s="9">
        <v>1</v>
      </c>
      <c r="F10" s="10">
        <v>0.09744657921703714</v>
      </c>
    </row>
    <row r="11" spans="1:6" ht="12.75">
      <c r="A11" s="7" t="s">
        <v>268</v>
      </c>
      <c r="B11" s="8">
        <v>849745.221</v>
      </c>
      <c r="C11" s="9">
        <v>0.8492471256713341</v>
      </c>
      <c r="D11" s="8">
        <v>945167.211</v>
      </c>
      <c r="E11" s="9">
        <v>0.8607372787275107</v>
      </c>
      <c r="F11" s="10">
        <v>0.11229482395641499</v>
      </c>
    </row>
    <row r="12" spans="1:6" ht="12.75">
      <c r="A12" s="7" t="s">
        <v>85</v>
      </c>
      <c r="B12" s="8">
        <v>150841.29299999995</v>
      </c>
      <c r="C12" s="9">
        <v>0.15075287432866594</v>
      </c>
      <c r="D12" s="8">
        <v>152923.03599999996</v>
      </c>
      <c r="E12" s="9">
        <v>0.13926272127248934</v>
      </c>
      <c r="F12" s="10">
        <v>0.013800882759603672</v>
      </c>
    </row>
    <row r="13" spans="1:6" ht="12.75">
      <c r="A13" s="7" t="s">
        <v>269</v>
      </c>
      <c r="B13" s="8">
        <v>113275.1</v>
      </c>
      <c r="C13" s="9">
        <v>0.11320870151164161</v>
      </c>
      <c r="D13" s="8">
        <v>136059.337</v>
      </c>
      <c r="E13" s="9">
        <v>0.12390542341279896</v>
      </c>
      <c r="F13" s="10">
        <v>0.20114073613706807</v>
      </c>
    </row>
    <row r="14" spans="1:6" ht="12.75">
      <c r="A14" s="7" t="s">
        <v>206</v>
      </c>
      <c r="B14" s="8">
        <v>23663.91</v>
      </c>
      <c r="C14" s="9">
        <v>0.023650038921072248</v>
      </c>
      <c r="D14" s="8">
        <v>23806.632999999998</v>
      </c>
      <c r="E14" s="9">
        <v>0.021680033189476092</v>
      </c>
      <c r="F14" s="10">
        <v>0.0060312518091896195</v>
      </c>
    </row>
    <row r="15" spans="1:6" ht="12.75">
      <c r="A15" s="7" t="s">
        <v>183</v>
      </c>
      <c r="B15" s="8">
        <v>61230.10299999994</v>
      </c>
      <c r="C15" s="9">
        <v>0.06119421173809658</v>
      </c>
      <c r="D15" s="8">
        <v>40670.331999999966</v>
      </c>
      <c r="E15" s="9">
        <v>0.03703733104916646</v>
      </c>
      <c r="F15" s="10">
        <v>-0.33577880801539717</v>
      </c>
    </row>
    <row r="16" spans="1:6" ht="12.75">
      <c r="A16" s="7" t="s">
        <v>267</v>
      </c>
      <c r="B16" s="8">
        <v>11425.643999999998</v>
      </c>
      <c r="C16" s="9">
        <v>0.01141894662793746</v>
      </c>
      <c r="D16" s="8">
        <v>9513.842999999999</v>
      </c>
      <c r="E16" s="9">
        <v>0.008663990073668325</v>
      </c>
      <c r="F16" s="10">
        <v>-0.16732544791348303</v>
      </c>
    </row>
    <row r="17" spans="1:6" ht="12.75">
      <c r="A17" s="11" t="s">
        <v>103</v>
      </c>
      <c r="B17" s="12">
        <v>49804.459</v>
      </c>
      <c r="C17" s="13">
        <v>0.049775265110159186</v>
      </c>
      <c r="D17" s="12">
        <v>31156.488999999994</v>
      </c>
      <c r="E17" s="13">
        <v>0.02837334097549816</v>
      </c>
      <c r="F17" s="14">
        <v>-0.3744237037089392</v>
      </c>
    </row>
    <row r="18" spans="1:6" ht="12.75">
      <c r="A18" s="204" t="s">
        <v>257</v>
      </c>
      <c r="B18" s="15"/>
      <c r="C18" s="16"/>
      <c r="D18" s="15"/>
      <c r="E18" s="16"/>
      <c r="F18" s="17"/>
    </row>
    <row r="19" spans="1:6" ht="12.75">
      <c r="A19" s="7" t="s">
        <v>207</v>
      </c>
      <c r="B19" s="8">
        <v>723880.831</v>
      </c>
      <c r="C19" s="9">
        <v>0.723456513626367</v>
      </c>
      <c r="D19" s="8">
        <v>790528.125</v>
      </c>
      <c r="E19" s="9">
        <v>0.7199117988341445</v>
      </c>
      <c r="F19" s="10">
        <v>0.09206942793046546</v>
      </c>
    </row>
    <row r="20" spans="1:6" ht="12.75">
      <c r="A20" s="7" t="s">
        <v>26</v>
      </c>
      <c r="B20" s="8">
        <v>255344.089</v>
      </c>
      <c r="C20" s="9">
        <v>0.2551944139035238</v>
      </c>
      <c r="D20" s="8">
        <v>286640.93700000003</v>
      </c>
      <c r="E20" s="9">
        <v>0.26103586456860683</v>
      </c>
      <c r="F20" s="10">
        <v>0.1225673487197898</v>
      </c>
    </row>
    <row r="21" spans="1:6" ht="12.75">
      <c r="A21" s="7" t="s">
        <v>208</v>
      </c>
      <c r="B21" s="8">
        <v>20503.362999999998</v>
      </c>
      <c r="C21" s="9">
        <v>0.02049134453954873</v>
      </c>
      <c r="D21" s="8">
        <v>19932.983</v>
      </c>
      <c r="E21" s="9">
        <v>0.01815240874277613</v>
      </c>
      <c r="F21" s="10">
        <v>-0.027818850985567467</v>
      </c>
    </row>
    <row r="22" spans="1:6" ht="12.75">
      <c r="A22" s="7" t="s">
        <v>209</v>
      </c>
      <c r="B22" s="8">
        <v>858.231</v>
      </c>
      <c r="C22" s="9">
        <v>0.0008577279305605353</v>
      </c>
      <c r="D22" s="8">
        <v>988.202</v>
      </c>
      <c r="E22" s="9">
        <v>0.0008999278544726024</v>
      </c>
      <c r="F22" s="10">
        <v>0.15144057951763568</v>
      </c>
    </row>
    <row r="23" spans="1:6" ht="12.75">
      <c r="A23" s="7" t="s">
        <v>210</v>
      </c>
      <c r="B23" s="8">
        <v>0</v>
      </c>
      <c r="C23" s="9">
        <v>0</v>
      </c>
      <c r="D23" s="8">
        <v>0</v>
      </c>
      <c r="E23" s="9">
        <v>0</v>
      </c>
      <c r="F23" s="10"/>
    </row>
    <row r="24" spans="1:6" ht="12.75">
      <c r="A24" s="11" t="s">
        <v>211</v>
      </c>
      <c r="B24" s="18">
        <v>1000586.5140000001</v>
      </c>
      <c r="C24" s="13">
        <v>1.0000000000000002</v>
      </c>
      <c r="D24" s="18">
        <v>1098090.247</v>
      </c>
      <c r="E24" s="13">
        <v>1</v>
      </c>
      <c r="F24" s="14">
        <v>0.09744657921703692</v>
      </c>
    </row>
    <row r="25" spans="1:6" ht="12.75">
      <c r="A25" s="204" t="s">
        <v>258</v>
      </c>
      <c r="B25" s="15"/>
      <c r="C25" s="16"/>
      <c r="D25" s="15"/>
      <c r="E25" s="16"/>
      <c r="F25" s="17"/>
    </row>
    <row r="26" spans="1:6" ht="12.75">
      <c r="A26" s="7" t="s">
        <v>212</v>
      </c>
      <c r="B26" s="8">
        <v>674807.7829999999</v>
      </c>
      <c r="C26" s="9">
        <v>0.6744122307848734</v>
      </c>
      <c r="D26" s="8">
        <v>748087.611</v>
      </c>
      <c r="E26" s="9">
        <v>0.6812624126694389</v>
      </c>
      <c r="F26" s="10">
        <v>0.10859363191428995</v>
      </c>
    </row>
    <row r="27" spans="1:6" ht="12.75">
      <c r="A27" s="7" t="s">
        <v>27</v>
      </c>
      <c r="B27" s="8">
        <v>164580.87199999997</v>
      </c>
      <c r="C27" s="9">
        <v>0.16448439959685482</v>
      </c>
      <c r="D27" s="8">
        <v>185843.52899999998</v>
      </c>
      <c r="E27" s="9">
        <v>0.1692424912321437</v>
      </c>
      <c r="F27" s="10">
        <v>0.12919275941131247</v>
      </c>
    </row>
    <row r="28" spans="1:6" ht="12.75">
      <c r="A28" s="7" t="s">
        <v>213</v>
      </c>
      <c r="B28" s="8">
        <v>5363.731000000001</v>
      </c>
      <c r="C28" s="9">
        <v>0.0053605869407110564</v>
      </c>
      <c r="D28" s="8">
        <v>5516.908</v>
      </c>
      <c r="E28" s="9">
        <v>0.005024093434098227</v>
      </c>
      <c r="F28" s="10">
        <v>0.028557919850939584</v>
      </c>
    </row>
    <row r="29" spans="1:6" ht="12.75">
      <c r="A29" s="7" t="s">
        <v>214</v>
      </c>
      <c r="B29" s="8">
        <v>979.312</v>
      </c>
      <c r="C29" s="9">
        <v>0.0009787379564861894</v>
      </c>
      <c r="D29" s="8">
        <v>1099.091</v>
      </c>
      <c r="E29" s="9">
        <v>0.0010009113576982711</v>
      </c>
      <c r="F29" s="10">
        <v>0.1223093355335172</v>
      </c>
    </row>
    <row r="30" spans="1:6" ht="12.75">
      <c r="A30" s="7" t="s">
        <v>215</v>
      </c>
      <c r="B30" s="8">
        <v>319.332</v>
      </c>
      <c r="C30" s="9">
        <v>0.00031914481709674535</v>
      </c>
      <c r="D30" s="8">
        <v>988.201</v>
      </c>
      <c r="E30" s="9">
        <v>0.0008999269438006402</v>
      </c>
      <c r="F30" s="10">
        <v>2.0945880776120154</v>
      </c>
    </row>
    <row r="31" spans="1:6" ht="12.75">
      <c r="A31" s="7" t="s">
        <v>216</v>
      </c>
      <c r="B31" s="8">
        <v>3694.191</v>
      </c>
      <c r="C31" s="9">
        <v>0.0036920255753117217</v>
      </c>
      <c r="D31" s="8">
        <v>3631.871</v>
      </c>
      <c r="E31" s="9">
        <v>0.00330744309033099</v>
      </c>
      <c r="F31" s="10">
        <v>-0.01686972871732939</v>
      </c>
    </row>
    <row r="32" spans="1:6" ht="12.75">
      <c r="A32" s="11" t="s">
        <v>200</v>
      </c>
      <c r="B32" s="18">
        <v>849745.221</v>
      </c>
      <c r="C32" s="13">
        <v>0.8492471256713341</v>
      </c>
      <c r="D32" s="18">
        <v>945167.2110000001</v>
      </c>
      <c r="E32" s="13">
        <v>0.8607372787275108</v>
      </c>
      <c r="F32" s="14">
        <v>0.11229482395641521</v>
      </c>
    </row>
    <row r="33" spans="1:6" ht="12.75">
      <c r="A33" s="204" t="s">
        <v>259</v>
      </c>
      <c r="B33" s="16"/>
      <c r="C33" s="16"/>
      <c r="D33" s="16"/>
      <c r="E33" s="16"/>
      <c r="F33" s="17"/>
    </row>
    <row r="34" spans="1:6" ht="12.75">
      <c r="A34" s="7" t="s">
        <v>217</v>
      </c>
      <c r="B34" s="17">
        <v>0.8342039434707839</v>
      </c>
      <c r="C34" s="17"/>
      <c r="D34" s="17">
        <v>0.7887972633490214</v>
      </c>
      <c r="E34" s="17"/>
      <c r="F34" s="17"/>
    </row>
    <row r="35" spans="1:6" ht="12.75">
      <c r="A35" s="19" t="s">
        <v>218</v>
      </c>
      <c r="B35" s="17">
        <v>1.4307703178918803</v>
      </c>
      <c r="C35" s="17"/>
      <c r="D35" s="17">
        <v>1.6078685101498265</v>
      </c>
      <c r="E35" s="17"/>
      <c r="F35" s="17"/>
    </row>
    <row r="36" spans="1:6" ht="12.75">
      <c r="A36" s="11" t="s">
        <v>237</v>
      </c>
      <c r="B36" s="21">
        <v>0.1404582798617335</v>
      </c>
      <c r="C36" s="22"/>
      <c r="D36" s="21">
        <v>0.08731479264554527</v>
      </c>
      <c r="E36" s="22"/>
      <c r="F36" s="22"/>
    </row>
    <row r="37" spans="1:6" ht="12.75">
      <c r="A37" s="205" t="s">
        <v>260</v>
      </c>
      <c r="B37" s="17"/>
      <c r="C37" s="17"/>
      <c r="D37" s="17"/>
      <c r="E37" s="17"/>
      <c r="F37" s="17"/>
    </row>
    <row r="38" spans="1:6" ht="12.75">
      <c r="A38" s="19" t="s">
        <v>219</v>
      </c>
      <c r="B38" s="15">
        <v>95071.01670729837</v>
      </c>
      <c r="C38" s="16"/>
      <c r="D38" s="15">
        <v>99432.92098322202</v>
      </c>
      <c r="E38" s="16"/>
      <c r="F38" s="10">
        <v>0.04588048415799473</v>
      </c>
    </row>
    <row r="39" spans="1:6" ht="12.75">
      <c r="A39" s="19" t="s">
        <v>220</v>
      </c>
      <c r="B39" s="15">
        <v>24261.592387831126</v>
      </c>
      <c r="C39" s="16"/>
      <c r="D39" s="15">
        <v>25955.55849543733</v>
      </c>
      <c r="E39" s="16"/>
      <c r="F39" s="10">
        <v>0.06982089553428672</v>
      </c>
    </row>
    <row r="40" spans="1:6" ht="12.75">
      <c r="A40" s="144" t="s">
        <v>221</v>
      </c>
      <c r="B40" s="15">
        <v>51629.294297084205</v>
      </c>
      <c r="C40" s="16"/>
      <c r="D40" s="15">
        <v>54849.084607549834</v>
      </c>
      <c r="E40" s="16"/>
      <c r="F40" s="10">
        <v>0.06236363200973427</v>
      </c>
    </row>
    <row r="41" spans="1:6" ht="12.75">
      <c r="A41" s="19" t="s">
        <v>222</v>
      </c>
      <c r="B41" s="15">
        <v>982567.8041996595</v>
      </c>
      <c r="C41" s="16"/>
      <c r="D41" s="15">
        <v>1022613.3286909244</v>
      </c>
      <c r="E41" s="16"/>
      <c r="F41" s="10">
        <v>0.04075599090475346</v>
      </c>
    </row>
    <row r="42" spans="1:6" ht="12.75">
      <c r="A42" s="19" t="s">
        <v>238</v>
      </c>
      <c r="B42" s="15">
        <v>43846.029782238154</v>
      </c>
      <c r="C42" s="16"/>
      <c r="D42" s="15">
        <v>47210.651825797446</v>
      </c>
      <c r="E42" s="16"/>
      <c r="F42" s="10">
        <v>0.07673721110599363</v>
      </c>
    </row>
    <row r="43" spans="1:6" ht="12.75">
      <c r="A43" s="19" t="s">
        <v>223</v>
      </c>
      <c r="B43" s="15">
        <v>35163.19963319281</v>
      </c>
      <c r="C43" s="16"/>
      <c r="D43" s="15">
        <v>37746.44587911686</v>
      </c>
      <c r="E43" s="16"/>
      <c r="F43" s="10">
        <v>0.07346448198319111</v>
      </c>
    </row>
    <row r="44" spans="1:6" ht="12.75">
      <c r="A44" s="19" t="s">
        <v>224</v>
      </c>
      <c r="B44" s="15">
        <v>15637.699102162529</v>
      </c>
      <c r="C44" s="16"/>
      <c r="D44" s="15">
        <v>16828.27525768939</v>
      </c>
      <c r="E44" s="16"/>
      <c r="F44" s="10">
        <v>0.07613499580396832</v>
      </c>
    </row>
    <row r="45" spans="1:6" ht="12.75">
      <c r="A45" s="20" t="s">
        <v>239</v>
      </c>
      <c r="B45" s="15">
        <v>5844.885367335306</v>
      </c>
      <c r="C45" s="16"/>
      <c r="D45" s="15">
        <v>6796.099052102897</v>
      </c>
      <c r="E45" s="23"/>
      <c r="F45" s="14">
        <v>0.1627429153843698</v>
      </c>
    </row>
    <row r="46" spans="1:6" ht="12.75">
      <c r="A46" s="214" t="s">
        <v>51</v>
      </c>
      <c r="B46" s="215"/>
      <c r="C46" s="215"/>
      <c r="D46" s="215"/>
      <c r="E46" s="215"/>
      <c r="F46" s="216"/>
    </row>
    <row r="47" spans="1:6" ht="12.75">
      <c r="A47" s="305" t="s">
        <v>266</v>
      </c>
      <c r="B47" s="306"/>
      <c r="C47" s="306"/>
      <c r="D47" s="306"/>
      <c r="E47" s="306"/>
      <c r="F47" s="307"/>
    </row>
    <row r="48" spans="1:6" ht="12.75">
      <c r="A48" s="305"/>
      <c r="B48" s="306"/>
      <c r="C48" s="306"/>
      <c r="D48" s="306"/>
      <c r="E48" s="306"/>
      <c r="F48" s="307"/>
    </row>
    <row r="49" spans="1:6" ht="12.75">
      <c r="A49" s="217"/>
      <c r="B49" s="218"/>
      <c r="C49" s="218"/>
      <c r="D49" s="218"/>
      <c r="E49" s="218"/>
      <c r="F49" s="219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309" t="s">
        <v>56</v>
      </c>
      <c r="B51" s="310"/>
      <c r="C51" s="310"/>
      <c r="D51" s="310"/>
      <c r="E51" s="310"/>
      <c r="F51" s="311"/>
    </row>
    <row r="52" spans="1:6" ht="12.75">
      <c r="A52" s="297" t="s">
        <v>263</v>
      </c>
      <c r="B52" s="298"/>
      <c r="C52" s="298"/>
      <c r="D52" s="298"/>
      <c r="E52" s="298"/>
      <c r="F52" s="299"/>
    </row>
    <row r="53" spans="1:6" ht="12.75">
      <c r="A53" s="300" t="s">
        <v>295</v>
      </c>
      <c r="B53" s="301"/>
      <c r="C53" s="301"/>
      <c r="D53" s="301"/>
      <c r="E53" s="301"/>
      <c r="F53" s="302"/>
    </row>
    <row r="54" spans="1:6" ht="11.25" customHeight="1">
      <c r="A54" s="303" t="s">
        <v>31</v>
      </c>
      <c r="B54" s="291">
        <v>2014</v>
      </c>
      <c r="C54" s="291"/>
      <c r="D54" s="315">
        <v>2015</v>
      </c>
      <c r="E54" s="291"/>
      <c r="F54" s="295" t="s">
        <v>48</v>
      </c>
    </row>
    <row r="55" spans="1:6" ht="11.25" customHeight="1">
      <c r="A55" s="303"/>
      <c r="B55" s="289" t="s">
        <v>0</v>
      </c>
      <c r="C55" s="289" t="s">
        <v>30</v>
      </c>
      <c r="D55" s="289" t="s">
        <v>0</v>
      </c>
      <c r="E55" s="289" t="s">
        <v>30</v>
      </c>
      <c r="F55" s="295"/>
    </row>
    <row r="56" spans="1:6" ht="12.75">
      <c r="A56" s="304"/>
      <c r="B56" s="290"/>
      <c r="C56" s="290"/>
      <c r="D56" s="290"/>
      <c r="E56" s="290"/>
      <c r="F56" s="296"/>
    </row>
    <row r="57" spans="1:6" ht="12.75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.75">
      <c r="A58" s="203" t="s">
        <v>256</v>
      </c>
      <c r="B58" s="5"/>
      <c r="C58" s="5"/>
      <c r="D58" s="5"/>
      <c r="E58" s="5"/>
      <c r="F58" s="6"/>
    </row>
    <row r="59" spans="1:6" ht="12.75">
      <c r="A59" s="7" t="s">
        <v>83</v>
      </c>
      <c r="B59" s="8">
        <v>954071.294</v>
      </c>
      <c r="C59" s="9">
        <v>1</v>
      </c>
      <c r="D59" s="8">
        <v>1048349.614</v>
      </c>
      <c r="E59" s="9">
        <v>1</v>
      </c>
      <c r="F59" s="10">
        <v>0.098816850053975</v>
      </c>
    </row>
    <row r="60" spans="1:6" ht="12.75">
      <c r="A60" s="7" t="s">
        <v>268</v>
      </c>
      <c r="B60" s="8">
        <v>805473.947</v>
      </c>
      <c r="C60" s="9">
        <v>0.8442492212746525</v>
      </c>
      <c r="D60" s="8">
        <v>897408.635</v>
      </c>
      <c r="E60" s="9">
        <v>0.8560203800485208</v>
      </c>
      <c r="F60" s="10">
        <v>0.11413738252169692</v>
      </c>
    </row>
    <row r="61" spans="1:6" ht="12.75">
      <c r="A61" s="7" t="s">
        <v>85</v>
      </c>
      <c r="B61" s="8">
        <v>148597.34699999995</v>
      </c>
      <c r="C61" s="9">
        <v>0.15575077872534748</v>
      </c>
      <c r="D61" s="8">
        <v>1945758.2489999998</v>
      </c>
      <c r="E61" s="9">
        <v>1.8560203800485207</v>
      </c>
      <c r="F61" s="10">
        <v>12.094165463129032</v>
      </c>
    </row>
    <row r="62" spans="1:6" ht="12.75">
      <c r="A62" s="7" t="s">
        <v>269</v>
      </c>
      <c r="B62" s="8">
        <v>108830.58</v>
      </c>
      <c r="C62" s="9">
        <v>0.11406965148665295</v>
      </c>
      <c r="D62" s="8">
        <v>130947.318</v>
      </c>
      <c r="E62" s="9">
        <v>0.12490806144370842</v>
      </c>
      <c r="F62" s="10">
        <v>0.2032217231590605</v>
      </c>
    </row>
    <row r="63" spans="1:6" ht="12.75">
      <c r="A63" s="7" t="s">
        <v>206</v>
      </c>
      <c r="B63" s="8">
        <v>19773.731</v>
      </c>
      <c r="C63" s="9">
        <v>0.02072563248087831</v>
      </c>
      <c r="D63" s="8">
        <v>19898.160999999996</v>
      </c>
      <c r="E63" s="9">
        <v>0.01898046294315705</v>
      </c>
      <c r="F63" s="10">
        <v>0.006292692056951488</v>
      </c>
    </row>
    <row r="64" spans="1:6" ht="12.75">
      <c r="A64" s="7" t="s">
        <v>183</v>
      </c>
      <c r="B64" s="8">
        <v>59540.49799999995</v>
      </c>
      <c r="C64" s="9">
        <v>0.06240675971957285</v>
      </c>
      <c r="D64" s="8">
        <v>2096603.728</v>
      </c>
      <c r="E64" s="9">
        <v>1.9999089044353862</v>
      </c>
      <c r="F64" s="10">
        <v>34.213070068711914</v>
      </c>
    </row>
    <row r="65" spans="1:6" ht="12.75">
      <c r="A65" s="7" t="s">
        <v>267</v>
      </c>
      <c r="B65" s="8">
        <v>11201.955999999998</v>
      </c>
      <c r="C65" s="9">
        <v>0.011741214802758753</v>
      </c>
      <c r="D65" s="8">
        <v>9339.717999999999</v>
      </c>
      <c r="E65" s="9">
        <v>0.00890897261302373</v>
      </c>
      <c r="F65" s="10">
        <v>-0.16624221698424813</v>
      </c>
    </row>
    <row r="66" spans="1:6" ht="12.75">
      <c r="A66" s="11" t="s">
        <v>103</v>
      </c>
      <c r="B66" s="12">
        <v>48338.542</v>
      </c>
      <c r="C66" s="13">
        <v>0.05066554491681415</v>
      </c>
      <c r="D66" s="12">
        <v>30552.103999999996</v>
      </c>
      <c r="E66" s="13">
        <v>0.02914304883790418</v>
      </c>
      <c r="F66" s="14">
        <v>-0.3679556160382331</v>
      </c>
    </row>
    <row r="67" spans="1:6" ht="12.75">
      <c r="A67" s="204" t="s">
        <v>257</v>
      </c>
      <c r="B67" s="15"/>
      <c r="C67" s="16"/>
      <c r="D67" s="15"/>
      <c r="E67" s="16"/>
      <c r="F67" s="17"/>
    </row>
    <row r="68" spans="1:6" ht="12.75">
      <c r="A68" s="7" t="s">
        <v>207</v>
      </c>
      <c r="B68" s="8">
        <v>701004.026</v>
      </c>
      <c r="C68" s="9">
        <v>0.7347501496046478</v>
      </c>
      <c r="D68" s="8">
        <v>766060.988</v>
      </c>
      <c r="E68" s="9">
        <v>0.730730452675113</v>
      </c>
      <c r="F68" s="10">
        <v>0.09280540423030326</v>
      </c>
    </row>
    <row r="69" spans="1:6" ht="12.75">
      <c r="A69" s="7" t="s">
        <v>26</v>
      </c>
      <c r="B69" s="8">
        <v>251534.616</v>
      </c>
      <c r="C69" s="9">
        <v>0.26364341698766175</v>
      </c>
      <c r="D69" s="8">
        <v>280390.57</v>
      </c>
      <c r="E69" s="9">
        <v>0.2674590291784092</v>
      </c>
      <c r="F69" s="10">
        <v>0.11471961378071316</v>
      </c>
    </row>
    <row r="70" spans="1:6" ht="12.75">
      <c r="A70" s="7" t="s">
        <v>208</v>
      </c>
      <c r="B70" s="8">
        <v>674.421</v>
      </c>
      <c r="C70" s="9">
        <v>0.000706887424704343</v>
      </c>
      <c r="D70" s="8">
        <v>909.854</v>
      </c>
      <c r="E70" s="9">
        <v>0.0008678917680223423</v>
      </c>
      <c r="F70" s="10">
        <v>0.34908907047674975</v>
      </c>
    </row>
    <row r="71" spans="1:6" ht="12.75">
      <c r="A71" s="7" t="s">
        <v>209</v>
      </c>
      <c r="B71" s="8">
        <v>858.231</v>
      </c>
      <c r="C71" s="9">
        <v>0.0008995459829860471</v>
      </c>
      <c r="D71" s="8">
        <v>988.202</v>
      </c>
      <c r="E71" s="9">
        <v>0.0009426263784554607</v>
      </c>
      <c r="F71" s="10">
        <v>0.15144057951763568</v>
      </c>
    </row>
    <row r="72" spans="1:6" ht="12.75">
      <c r="A72" s="7" t="s">
        <v>210</v>
      </c>
      <c r="B72" s="8">
        <v>0</v>
      </c>
      <c r="C72" s="9">
        <v>0</v>
      </c>
      <c r="D72" s="8">
        <v>0</v>
      </c>
      <c r="E72" s="9">
        <v>0</v>
      </c>
      <c r="F72" s="10"/>
    </row>
    <row r="73" spans="1:6" ht="12.75">
      <c r="A73" s="11" t="s">
        <v>211</v>
      </c>
      <c r="B73" s="18">
        <v>954071.294</v>
      </c>
      <c r="C73" s="13">
        <v>1</v>
      </c>
      <c r="D73" s="18">
        <v>1048349.6140000001</v>
      </c>
      <c r="E73" s="13">
        <v>1</v>
      </c>
      <c r="F73" s="14">
        <v>0.09881685005397522</v>
      </c>
    </row>
    <row r="74" spans="1:6" ht="12.75">
      <c r="A74" s="204" t="s">
        <v>258</v>
      </c>
      <c r="B74" s="15"/>
      <c r="C74" s="16"/>
      <c r="D74" s="15"/>
      <c r="E74" s="16"/>
      <c r="F74" s="17"/>
    </row>
    <row r="75" spans="1:6" ht="12.75">
      <c r="A75" s="7" t="s">
        <v>212</v>
      </c>
      <c r="B75" s="8">
        <v>638806.051</v>
      </c>
      <c r="C75" s="9">
        <v>0.6695579827391809</v>
      </c>
      <c r="D75" s="8">
        <v>708609.832</v>
      </c>
      <c r="E75" s="9">
        <v>0.6759289291825886</v>
      </c>
      <c r="F75" s="10">
        <v>0.10927226016523761</v>
      </c>
    </row>
    <row r="76" spans="1:6" ht="12.75">
      <c r="A76" s="7" t="s">
        <v>27</v>
      </c>
      <c r="B76" s="8">
        <v>158851.417</v>
      </c>
      <c r="C76" s="9">
        <v>0.1664984765803047</v>
      </c>
      <c r="D76" s="8">
        <v>179843.175</v>
      </c>
      <c r="E76" s="9">
        <v>0.17154885412110238</v>
      </c>
      <c r="F76" s="10">
        <v>0.13214712463030787</v>
      </c>
    </row>
    <row r="77" spans="1:6" ht="12.75">
      <c r="A77" s="7" t="s">
        <v>213</v>
      </c>
      <c r="B77" s="8">
        <v>5369.444</v>
      </c>
      <c r="C77" s="9">
        <v>0.005627927424048459</v>
      </c>
      <c r="D77" s="8">
        <v>5291.34</v>
      </c>
      <c r="E77" s="9">
        <v>0.005047304762970038</v>
      </c>
      <c r="F77" s="10">
        <v>-0.014546012585288204</v>
      </c>
    </row>
    <row r="78" spans="1:6" ht="12.75">
      <c r="A78" s="7" t="s">
        <v>214</v>
      </c>
      <c r="B78" s="8">
        <v>976.275</v>
      </c>
      <c r="C78" s="9">
        <v>0.0010232725857487123</v>
      </c>
      <c r="D78" s="8">
        <v>1089.484</v>
      </c>
      <c r="E78" s="9">
        <v>0.0010392372787195016</v>
      </c>
      <c r="F78" s="10">
        <v>0.11596015466953458</v>
      </c>
    </row>
    <row r="79" spans="1:6" ht="12.75">
      <c r="A79" s="7" t="s">
        <v>215</v>
      </c>
      <c r="B79" s="8">
        <v>319.332</v>
      </c>
      <c r="C79" s="9">
        <v>0.00033470454672331854</v>
      </c>
      <c r="D79" s="8">
        <v>988.201</v>
      </c>
      <c r="E79" s="9">
        <v>0.0009426254245752029</v>
      </c>
      <c r="F79" s="10">
        <v>2.0945880776120154</v>
      </c>
    </row>
    <row r="80" spans="1:6" ht="12.75">
      <c r="A80" s="7" t="s">
        <v>216</v>
      </c>
      <c r="B80" s="8">
        <v>1151.428</v>
      </c>
      <c r="C80" s="9">
        <v>0.0012068573986463533</v>
      </c>
      <c r="D80" s="8">
        <v>1586.603</v>
      </c>
      <c r="E80" s="9">
        <v>0.00151342927856508</v>
      </c>
      <c r="F80" s="10">
        <v>0.3779437359522262</v>
      </c>
    </row>
    <row r="81" spans="1:6" ht="12.75">
      <c r="A81" s="11" t="s">
        <v>200</v>
      </c>
      <c r="B81" s="18">
        <v>805473.947</v>
      </c>
      <c r="C81" s="13">
        <v>0.8442492212746525</v>
      </c>
      <c r="D81" s="18">
        <v>897408.635</v>
      </c>
      <c r="E81" s="13">
        <v>0.8560203800485208</v>
      </c>
      <c r="F81" s="14">
        <v>0.11413738252169692</v>
      </c>
    </row>
    <row r="82" spans="1:6" ht="12.75">
      <c r="A82" s="204" t="s">
        <v>259</v>
      </c>
      <c r="B82" s="16"/>
      <c r="C82" s="16"/>
      <c r="D82" s="16"/>
      <c r="E82" s="16"/>
      <c r="F82" s="17"/>
    </row>
    <row r="83" spans="1:6" ht="12.75">
      <c r="A83" s="7" t="s">
        <v>217</v>
      </c>
      <c r="B83" s="17">
        <v>0.8262025372615031</v>
      </c>
      <c r="C83" s="17"/>
      <c r="D83" s="17">
        <v>0.7823988375897297</v>
      </c>
      <c r="E83" s="17"/>
      <c r="F83" s="17"/>
    </row>
    <row r="84" spans="1:6" ht="12.75">
      <c r="A84" s="19" t="s">
        <v>218</v>
      </c>
      <c r="B84" s="17">
        <v>1.4453161180298832</v>
      </c>
      <c r="C84" s="17"/>
      <c r="D84" s="17">
        <v>1.632882577876915</v>
      </c>
      <c r="E84" s="17"/>
      <c r="F84" s="17"/>
    </row>
    <row r="85" spans="1:6" ht="12.75">
      <c r="A85" s="11" t="s">
        <v>237</v>
      </c>
      <c r="B85" s="21">
        <v>1.1190886574543204</v>
      </c>
      <c r="C85" s="22"/>
      <c r="D85" s="21">
        <v>1.071699575272141</v>
      </c>
      <c r="E85" s="22"/>
      <c r="F85" s="22"/>
    </row>
    <row r="86" spans="1:6" ht="12.75">
      <c r="A86" s="205" t="s">
        <v>260</v>
      </c>
      <c r="B86" s="17"/>
      <c r="C86" s="17"/>
      <c r="D86" s="17"/>
      <c r="E86" s="17"/>
      <c r="F86" s="17"/>
    </row>
    <row r="87" spans="1:6" ht="12.75">
      <c r="A87" s="19" t="s">
        <v>219</v>
      </c>
      <c r="B87" s="15">
        <v>92985.60750784156</v>
      </c>
      <c r="C87" s="16"/>
      <c r="D87" s="15">
        <v>97232.42606840932</v>
      </c>
      <c r="E87" s="16"/>
      <c r="F87" s="10">
        <v>0.045671783778039154</v>
      </c>
    </row>
    <row r="88" spans="1:6" ht="12.75">
      <c r="A88" s="19" t="s">
        <v>220</v>
      </c>
      <c r="B88" s="15">
        <v>24515.043294040915</v>
      </c>
      <c r="C88" s="16"/>
      <c r="D88" s="15">
        <v>26005.690280918203</v>
      </c>
      <c r="E88" s="16"/>
      <c r="F88" s="10">
        <v>0.060805398913557296</v>
      </c>
    </row>
    <row r="89" spans="1:6" ht="12.75">
      <c r="A89" s="144" t="s">
        <v>221</v>
      </c>
      <c r="B89" s="15">
        <v>50801.4389896615</v>
      </c>
      <c r="C89" s="16"/>
      <c r="D89" s="15">
        <v>53932.98961832652</v>
      </c>
      <c r="E89" s="16"/>
      <c r="F89" s="10">
        <v>0.061642951281405844</v>
      </c>
    </row>
    <row r="90" spans="1:6" ht="12.75">
      <c r="A90" s="19" t="s">
        <v>222</v>
      </c>
      <c r="B90" s="15">
        <v>976016.9861066518</v>
      </c>
      <c r="C90" s="16"/>
      <c r="D90" s="15">
        <v>1015009.9245095457</v>
      </c>
      <c r="E90" s="16"/>
      <c r="F90" s="10">
        <v>0.03995108584988594</v>
      </c>
    </row>
    <row r="91" spans="1:6" ht="12.75">
      <c r="A91" s="19" t="s">
        <v>238</v>
      </c>
      <c r="B91" s="15">
        <v>42889.0753066535</v>
      </c>
      <c r="C91" s="16"/>
      <c r="D91" s="15">
        <v>46167.738270232796</v>
      </c>
      <c r="E91" s="16"/>
      <c r="F91" s="10">
        <v>0.07644517724238886</v>
      </c>
    </row>
    <row r="92" spans="1:6" ht="12" customHeight="1">
      <c r="A92" s="19" t="s">
        <v>223</v>
      </c>
      <c r="B92" s="15">
        <v>34014.50901016533</v>
      </c>
      <c r="C92" s="16"/>
      <c r="D92" s="15">
        <v>36454.86792033111</v>
      </c>
      <c r="E92" s="16"/>
      <c r="F92" s="10">
        <v>0.07174464606960718</v>
      </c>
    </row>
    <row r="93" spans="1:6" ht="12" customHeight="1">
      <c r="A93" s="19" t="s">
        <v>224</v>
      </c>
      <c r="B93" s="15">
        <v>15481.961993949759</v>
      </c>
      <c r="C93" s="16"/>
      <c r="D93" s="15">
        <v>16680.11127545042</v>
      </c>
      <c r="E93" s="16"/>
      <c r="F93" s="10">
        <v>0.07739001568204928</v>
      </c>
    </row>
    <row r="94" spans="1:6" ht="12.75">
      <c r="A94" s="20" t="s">
        <v>239</v>
      </c>
      <c r="B94" s="15">
        <v>5794.902440571151</v>
      </c>
      <c r="C94" s="16"/>
      <c r="D94" s="15">
        <v>6736.665181088818</v>
      </c>
      <c r="E94" s="23"/>
      <c r="F94" s="14">
        <v>0.16251571966496225</v>
      </c>
    </row>
    <row r="95" spans="1:6" ht="12.75">
      <c r="A95" s="292" t="s">
        <v>51</v>
      </c>
      <c r="B95" s="293"/>
      <c r="C95" s="293"/>
      <c r="D95" s="293"/>
      <c r="E95" s="293"/>
      <c r="F95" s="294"/>
    </row>
    <row r="96" spans="1:6" ht="12.75">
      <c r="A96" s="312" t="s">
        <v>266</v>
      </c>
      <c r="B96" s="313"/>
      <c r="C96" s="313"/>
      <c r="D96" s="313"/>
      <c r="E96" s="313"/>
      <c r="F96" s="314"/>
    </row>
    <row r="97" spans="1:6" ht="12.75">
      <c r="A97" s="305"/>
      <c r="B97" s="306"/>
      <c r="C97" s="306"/>
      <c r="D97" s="306"/>
      <c r="E97" s="306"/>
      <c r="F97" s="307"/>
    </row>
    <row r="98" spans="1:6" ht="12.75">
      <c r="A98" s="316"/>
      <c r="B98" s="317"/>
      <c r="C98" s="317"/>
      <c r="D98" s="317"/>
      <c r="E98" s="317"/>
      <c r="F98" s="318"/>
    </row>
    <row r="99" spans="1:6" ht="12.75">
      <c r="A99" s="24"/>
      <c r="B99" s="24"/>
      <c r="C99" s="24"/>
      <c r="D99" s="24"/>
      <c r="E99" s="24"/>
      <c r="F99" s="233"/>
    </row>
    <row r="100" spans="1:6" ht="12.75">
      <c r="A100" s="309" t="s">
        <v>57</v>
      </c>
      <c r="B100" s="310"/>
      <c r="C100" s="310"/>
      <c r="D100" s="310"/>
      <c r="E100" s="310"/>
      <c r="F100" s="311"/>
    </row>
    <row r="101" spans="1:6" ht="12.75">
      <c r="A101" s="297" t="s">
        <v>33</v>
      </c>
      <c r="B101" s="298"/>
      <c r="C101" s="298"/>
      <c r="D101" s="298"/>
      <c r="E101" s="298"/>
      <c r="F101" s="299"/>
    </row>
    <row r="102" spans="1:6" ht="12.75">
      <c r="A102" s="300" t="s">
        <v>295</v>
      </c>
      <c r="B102" s="301"/>
      <c r="C102" s="301"/>
      <c r="D102" s="301"/>
      <c r="E102" s="301"/>
      <c r="F102" s="302"/>
    </row>
    <row r="103" spans="1:6" ht="11.25" customHeight="1">
      <c r="A103" s="303" t="s">
        <v>31</v>
      </c>
      <c r="B103" s="291">
        <v>2014</v>
      </c>
      <c r="C103" s="291"/>
      <c r="D103" s="291">
        <v>2015</v>
      </c>
      <c r="E103" s="291"/>
      <c r="F103" s="295" t="s">
        <v>48</v>
      </c>
    </row>
    <row r="104" spans="1:6" ht="11.25" customHeight="1">
      <c r="A104" s="303"/>
      <c r="B104" s="289" t="s">
        <v>0</v>
      </c>
      <c r="C104" s="289" t="s">
        <v>30</v>
      </c>
      <c r="D104" s="289" t="s">
        <v>0</v>
      </c>
      <c r="E104" s="289" t="s">
        <v>30</v>
      </c>
      <c r="F104" s="295"/>
    </row>
    <row r="105" spans="1:6" ht="12.75">
      <c r="A105" s="304"/>
      <c r="B105" s="290"/>
      <c r="C105" s="290"/>
      <c r="D105" s="290"/>
      <c r="E105" s="290"/>
      <c r="F105" s="296"/>
    </row>
    <row r="106" spans="1:6" ht="12.75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.75">
      <c r="A107" s="203" t="s">
        <v>256</v>
      </c>
      <c r="B107" s="5"/>
      <c r="C107" s="5"/>
      <c r="D107" s="5"/>
      <c r="E107" s="5"/>
      <c r="F107" s="6"/>
    </row>
    <row r="108" spans="1:6" ht="12.75">
      <c r="A108" s="7" t="s">
        <v>83</v>
      </c>
      <c r="B108" s="8">
        <v>46515.219999999994</v>
      </c>
      <c r="C108" s="9">
        <v>1</v>
      </c>
      <c r="D108" s="8">
        <v>49740.633</v>
      </c>
      <c r="E108" s="9">
        <v>1</v>
      </c>
      <c r="F108" s="10">
        <v>0.06934102429269395</v>
      </c>
    </row>
    <row r="109" spans="1:6" ht="12.75">
      <c r="A109" s="7" t="s">
        <v>268</v>
      </c>
      <c r="B109" s="8">
        <v>44271.274000000005</v>
      </c>
      <c r="C109" s="9">
        <v>0.9517588866611834</v>
      </c>
      <c r="D109" s="8">
        <v>47758.576</v>
      </c>
      <c r="E109" s="9">
        <v>0.960152155683262</v>
      </c>
      <c r="F109" s="10">
        <v>0.07877121403824972</v>
      </c>
    </row>
    <row r="110" spans="1:6" ht="12.75">
      <c r="A110" s="7" t="s">
        <v>85</v>
      </c>
      <c r="B110" s="8">
        <v>2243.945999999989</v>
      </c>
      <c r="C110" s="9">
        <v>0.048241113338816616</v>
      </c>
      <c r="D110" s="8">
        <v>97499.209</v>
      </c>
      <c r="E110" s="9">
        <v>1.960152155683262</v>
      </c>
      <c r="F110" s="10">
        <v>42.44989095103023</v>
      </c>
    </row>
    <row r="111" spans="1:6" ht="12.75">
      <c r="A111" s="7" t="s">
        <v>269</v>
      </c>
      <c r="B111" s="8">
        <v>4444.52</v>
      </c>
      <c r="C111" s="9">
        <v>0.09554980068889282</v>
      </c>
      <c r="D111" s="8">
        <v>5112.019</v>
      </c>
      <c r="E111" s="9">
        <v>0.1027735010931606</v>
      </c>
      <c r="F111" s="10">
        <v>0.1501847218597283</v>
      </c>
    </row>
    <row r="112" spans="1:6" ht="12.75">
      <c r="A112" s="7" t="s">
        <v>206</v>
      </c>
      <c r="B112" s="8">
        <v>3890.179</v>
      </c>
      <c r="C112" s="9">
        <v>0.08363238957055348</v>
      </c>
      <c r="D112" s="8">
        <v>3908.472</v>
      </c>
      <c r="E112" s="9">
        <v>0.07857704585303528</v>
      </c>
      <c r="F112" s="10">
        <v>0.0047023543132591605</v>
      </c>
    </row>
    <row r="113" spans="1:6" ht="12.75">
      <c r="A113" s="7" t="s">
        <v>183</v>
      </c>
      <c r="B113" s="8">
        <v>1689.6049999999886</v>
      </c>
      <c r="C113" s="9">
        <v>0.036323702220477275</v>
      </c>
      <c r="D113" s="8">
        <v>106519.7</v>
      </c>
      <c r="E113" s="9">
        <v>2.1415027026294577</v>
      </c>
      <c r="F113" s="10">
        <v>62.04414345364787</v>
      </c>
    </row>
    <row r="114" spans="1:6" ht="12.75">
      <c r="A114" s="7" t="s">
        <v>267</v>
      </c>
      <c r="B114" s="8">
        <v>223.68800000000002</v>
      </c>
      <c r="C114" s="9">
        <v>0.004808920607061518</v>
      </c>
      <c r="D114" s="8">
        <v>174.125</v>
      </c>
      <c r="E114" s="9">
        <v>0.003500659109022597</v>
      </c>
      <c r="F114" s="10">
        <v>-0.22157201101534285</v>
      </c>
    </row>
    <row r="115" spans="1:6" ht="12.75">
      <c r="A115" s="11" t="s">
        <v>103</v>
      </c>
      <c r="B115" s="12">
        <v>1465.9170000000001</v>
      </c>
      <c r="C115" s="13">
        <v>0.031514781613416004</v>
      </c>
      <c r="D115" s="12">
        <v>604.3850000000001</v>
      </c>
      <c r="E115" s="13">
        <v>0.01215072996759008</v>
      </c>
      <c r="F115" s="14">
        <v>-0.5877085810451751</v>
      </c>
    </row>
    <row r="116" spans="1:6" ht="12.75">
      <c r="A116" s="204" t="s">
        <v>257</v>
      </c>
      <c r="B116" s="15"/>
      <c r="C116" s="16"/>
      <c r="D116" s="15"/>
      <c r="E116" s="16"/>
      <c r="F116" s="17"/>
    </row>
    <row r="117" spans="1:6" ht="12.75">
      <c r="A117" s="7" t="s">
        <v>207</v>
      </c>
      <c r="B117" s="8">
        <v>22876.805</v>
      </c>
      <c r="C117" s="9">
        <v>0.49181332475692907</v>
      </c>
      <c r="D117" s="8">
        <v>24467.137</v>
      </c>
      <c r="E117" s="9">
        <v>0.49189436330655456</v>
      </c>
      <c r="F117" s="10">
        <v>0.06951722497962454</v>
      </c>
    </row>
    <row r="118" spans="1:6" ht="12.75">
      <c r="A118" s="7" t="s">
        <v>26</v>
      </c>
      <c r="B118" s="8">
        <v>3809.473</v>
      </c>
      <c r="C118" s="9">
        <v>0.08189734456807901</v>
      </c>
      <c r="D118" s="8">
        <v>6250.367</v>
      </c>
      <c r="E118" s="9">
        <v>0.1256591768745685</v>
      </c>
      <c r="F118" s="10">
        <v>0.6407432209127091</v>
      </c>
    </row>
    <row r="119" spans="1:6" ht="12.75">
      <c r="A119" s="7" t="s">
        <v>208</v>
      </c>
      <c r="B119" s="8">
        <v>19828.942</v>
      </c>
      <c r="C119" s="9">
        <v>0.42628933067499203</v>
      </c>
      <c r="D119" s="8">
        <v>19023.129</v>
      </c>
      <c r="E119" s="9">
        <v>0.38244645981887687</v>
      </c>
      <c r="F119" s="10">
        <v>-0.04063822467179534</v>
      </c>
    </row>
    <row r="120" spans="1:6" ht="12.75">
      <c r="A120" s="7" t="s">
        <v>209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.75">
      <c r="A121" s="7" t="s">
        <v>210</v>
      </c>
      <c r="B121" s="8">
        <v>0</v>
      </c>
      <c r="C121" s="9">
        <v>0</v>
      </c>
      <c r="D121" s="8">
        <v>0</v>
      </c>
      <c r="E121" s="9">
        <v>0</v>
      </c>
      <c r="F121" s="10"/>
    </row>
    <row r="122" spans="1:6" ht="12.75">
      <c r="A122" s="11" t="s">
        <v>211</v>
      </c>
      <c r="B122" s="18">
        <v>46515.22</v>
      </c>
      <c r="C122" s="13">
        <v>1.0000000000000002</v>
      </c>
      <c r="D122" s="18">
        <v>49740.633</v>
      </c>
      <c r="E122" s="13">
        <v>1</v>
      </c>
      <c r="F122" s="14">
        <v>0.06934102429269395</v>
      </c>
    </row>
    <row r="123" spans="1:6" ht="12.75">
      <c r="A123" s="204" t="s">
        <v>258</v>
      </c>
      <c r="B123" s="15"/>
      <c r="C123" s="16"/>
      <c r="D123" s="15"/>
      <c r="E123" s="16"/>
      <c r="F123" s="17"/>
    </row>
    <row r="124" spans="1:6" ht="12.75">
      <c r="A124" s="7" t="s">
        <v>212</v>
      </c>
      <c r="B124" s="8">
        <v>36001.732</v>
      </c>
      <c r="C124" s="9">
        <v>0.773977463720477</v>
      </c>
      <c r="D124" s="8">
        <v>39477.779</v>
      </c>
      <c r="E124" s="9">
        <v>0.7936726297793597</v>
      </c>
      <c r="F124" s="10">
        <v>0.09655221587672491</v>
      </c>
    </row>
    <row r="125" spans="1:6" ht="12.75">
      <c r="A125" s="7" t="s">
        <v>27</v>
      </c>
      <c r="B125" s="8">
        <v>5729.455</v>
      </c>
      <c r="C125" s="9">
        <v>0.12317376978975915</v>
      </c>
      <c r="D125" s="8">
        <v>6000.354</v>
      </c>
      <c r="E125" s="9">
        <v>0.12063284357478925</v>
      </c>
      <c r="F125" s="10">
        <v>0.047281809526386054</v>
      </c>
    </row>
    <row r="126" spans="1:6" ht="12.75">
      <c r="A126" s="7" t="s">
        <v>213</v>
      </c>
      <c r="B126" s="8">
        <v>-5.713</v>
      </c>
      <c r="C126" s="9">
        <v>-0.00012282001461027167</v>
      </c>
      <c r="D126" s="8">
        <v>225.568</v>
      </c>
      <c r="E126" s="9">
        <v>0.004534883985091223</v>
      </c>
      <c r="F126" s="10">
        <v>40.483283738841244</v>
      </c>
    </row>
    <row r="127" spans="1:6" ht="12.75">
      <c r="A127" s="7" t="s">
        <v>214</v>
      </c>
      <c r="B127" s="8">
        <v>3.037</v>
      </c>
      <c r="C127" s="9">
        <v>6.529045761795817E-05</v>
      </c>
      <c r="D127" s="8">
        <v>9.607</v>
      </c>
      <c r="E127" s="9">
        <v>0.00019314189266549943</v>
      </c>
      <c r="F127" s="10">
        <v>2.1633190648666445</v>
      </c>
    </row>
    <row r="128" spans="1:6" ht="12.75">
      <c r="A128" s="7" t="s">
        <v>215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.75">
      <c r="A129" s="7" t="s">
        <v>216</v>
      </c>
      <c r="B129" s="8">
        <v>2542.763</v>
      </c>
      <c r="C129" s="9">
        <v>0.05466518270793947</v>
      </c>
      <c r="D129" s="8">
        <v>2045.268</v>
      </c>
      <c r="E129" s="9">
        <v>0.04111865645135638</v>
      </c>
      <c r="F129" s="10">
        <v>0</v>
      </c>
    </row>
    <row r="130" spans="1:6" ht="12.75">
      <c r="A130" s="11" t="s">
        <v>200</v>
      </c>
      <c r="B130" s="18">
        <v>44271.274</v>
      </c>
      <c r="C130" s="13">
        <v>0.9517588866611832</v>
      </c>
      <c r="D130" s="18">
        <v>47758.576</v>
      </c>
      <c r="E130" s="13">
        <v>0.960152155683262</v>
      </c>
      <c r="F130" s="14">
        <v>0.07877121403824972</v>
      </c>
    </row>
    <row r="131" spans="1:6" ht="12.75">
      <c r="A131" s="204" t="s">
        <v>259</v>
      </c>
      <c r="B131" s="16"/>
      <c r="C131" s="16"/>
      <c r="D131" s="16"/>
      <c r="E131" s="16"/>
      <c r="F131" s="17"/>
    </row>
    <row r="132" spans="1:6" ht="12.75">
      <c r="A132" s="7" t="s">
        <v>217</v>
      </c>
      <c r="B132" s="17">
        <v>1.065760412683165</v>
      </c>
      <c r="C132" s="17"/>
      <c r="D132" s="17">
        <v>1.029015080913875</v>
      </c>
      <c r="E132" s="17"/>
      <c r="F132" s="17"/>
    </row>
    <row r="133" spans="1:6" ht="12.75">
      <c r="A133" s="19" t="s">
        <v>218</v>
      </c>
      <c r="B133" s="17">
        <v>1.1080537666049546</v>
      </c>
      <c r="C133" s="17"/>
      <c r="D133" s="17">
        <v>1.029316736941799</v>
      </c>
      <c r="E133" s="17"/>
      <c r="F133" s="17"/>
    </row>
    <row r="134" spans="1:6" ht="12.75">
      <c r="A134" s="11" t="s">
        <v>237</v>
      </c>
      <c r="B134" s="21">
        <v>1.0937816914978309</v>
      </c>
      <c r="C134" s="22"/>
      <c r="D134" s="21">
        <v>1.0396991851612272</v>
      </c>
      <c r="E134" s="22"/>
      <c r="F134" s="22"/>
    </row>
    <row r="135" spans="1:6" ht="12.75">
      <c r="A135" s="205" t="s">
        <v>260</v>
      </c>
      <c r="B135" s="17"/>
      <c r="C135" s="17"/>
      <c r="D135" s="17"/>
      <c r="E135" s="17"/>
      <c r="F135" s="17"/>
    </row>
    <row r="136" spans="1:6" ht="12.75">
      <c r="A136" s="19" t="s">
        <v>219</v>
      </c>
      <c r="B136" s="15">
        <v>176058.63673009007</v>
      </c>
      <c r="C136" s="16"/>
      <c r="D136" s="15">
        <v>190114.59858199398</v>
      </c>
      <c r="E136" s="16"/>
      <c r="F136" s="10">
        <v>0.07983682091922972</v>
      </c>
    </row>
    <row r="137" spans="1:6" ht="12.75">
      <c r="A137" s="19" t="s">
        <v>220</v>
      </c>
      <c r="B137" s="15">
        <v>14418.73483647044</v>
      </c>
      <c r="C137" s="16"/>
      <c r="D137" s="15">
        <v>23889.643969652378</v>
      </c>
      <c r="E137" s="16"/>
      <c r="F137" s="10">
        <v>0.6568474447027366</v>
      </c>
    </row>
    <row r="138" spans="1:6" ht="12.75">
      <c r="A138" s="144" t="s">
        <v>221</v>
      </c>
      <c r="B138" s="15">
        <v>77549.92414264516</v>
      </c>
      <c r="C138" s="16"/>
      <c r="D138" s="15">
        <v>85434.47187259539</v>
      </c>
      <c r="E138" s="16"/>
      <c r="F138" s="10">
        <v>0.10167060531803229</v>
      </c>
    </row>
    <row r="139" spans="1:6" ht="12.75">
      <c r="A139" s="19" t="s">
        <v>222</v>
      </c>
      <c r="B139" s="15">
        <v>1236971.1926056857</v>
      </c>
      <c r="C139" s="16"/>
      <c r="D139" s="15">
        <v>1335947.1346395875</v>
      </c>
      <c r="E139" s="16"/>
      <c r="F139" s="10">
        <v>0.0800147510512419</v>
      </c>
    </row>
    <row r="140" spans="1:6" ht="12.75">
      <c r="A140" s="19" t="s">
        <v>238</v>
      </c>
      <c r="B140" s="15">
        <v>73808.8294626632</v>
      </c>
      <c r="C140" s="16"/>
      <c r="D140" s="15">
        <v>82030.09233813346</v>
      </c>
      <c r="E140" s="16"/>
      <c r="F140" s="10">
        <v>0.11138589969956181</v>
      </c>
    </row>
    <row r="141" spans="1:6" ht="12.75">
      <c r="A141" s="19" t="s">
        <v>223</v>
      </c>
      <c r="B141" s="15">
        <v>60021.893599639894</v>
      </c>
      <c r="C141" s="16"/>
      <c r="D141" s="15">
        <v>67807.00196493352</v>
      </c>
      <c r="E141" s="16"/>
      <c r="F141" s="10">
        <v>0.12970447778975647</v>
      </c>
    </row>
    <row r="142" spans="1:6" ht="12.75">
      <c r="A142" s="19" t="s">
        <v>224</v>
      </c>
      <c r="B142" s="15">
        <v>21685.805990090954</v>
      </c>
      <c r="C142" s="16"/>
      <c r="D142" s="15">
        <v>22934.064632025533</v>
      </c>
      <c r="E142" s="16"/>
      <c r="F142" s="10">
        <v>0.057561090535668935</v>
      </c>
    </row>
    <row r="143" spans="1:6" ht="12" customHeight="1">
      <c r="A143" s="20" t="s">
        <v>239</v>
      </c>
      <c r="B143" s="15">
        <v>7409.879795268503</v>
      </c>
      <c r="C143" s="23"/>
      <c r="D143" s="15">
        <v>8780.399788391778</v>
      </c>
      <c r="E143" s="23"/>
      <c r="F143" s="14">
        <v>0.18495846504803026</v>
      </c>
    </row>
    <row r="144" spans="1:6" ht="12.75">
      <c r="A144" s="292" t="s">
        <v>51</v>
      </c>
      <c r="B144" s="293"/>
      <c r="C144" s="293"/>
      <c r="D144" s="293"/>
      <c r="E144" s="293"/>
      <c r="F144" s="294"/>
    </row>
    <row r="145" spans="1:6" ht="12.75">
      <c r="A145" s="220" t="s">
        <v>266</v>
      </c>
      <c r="B145" s="221"/>
      <c r="C145" s="221"/>
      <c r="D145" s="221"/>
      <c r="E145" s="221"/>
      <c r="F145" s="222"/>
    </row>
    <row r="146" spans="1:6" ht="12.75">
      <c r="A146" s="286"/>
      <c r="B146" s="287"/>
      <c r="C146" s="287"/>
      <c r="D146" s="287"/>
      <c r="E146" s="287"/>
      <c r="F146" s="288"/>
    </row>
  </sheetData>
  <sheetProtection/>
  <mergeCells count="42">
    <mergeCell ref="A51:F51"/>
    <mergeCell ref="D6:D7"/>
    <mergeCell ref="F54:F56"/>
    <mergeCell ref="A98:F98"/>
    <mergeCell ref="A52:F52"/>
    <mergeCell ref="A47:F47"/>
    <mergeCell ref="A48:F48"/>
    <mergeCell ref="B5:C5"/>
    <mergeCell ref="B6:B7"/>
    <mergeCell ref="A4:F4"/>
    <mergeCell ref="A5:A7"/>
    <mergeCell ref="C6:C7"/>
    <mergeCell ref="E6:E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2.5" style="123" customWidth="1"/>
    <col min="6" max="7" width="10.66015625" style="123" customWidth="1"/>
    <col min="8" max="8" width="12.5" style="123" customWidth="1"/>
    <col min="9" max="10" width="10.66015625" style="123" customWidth="1"/>
    <col min="11" max="11" width="13" style="123" customWidth="1"/>
    <col min="12" max="13" width="10.66015625" style="123" customWidth="1"/>
    <col min="14" max="14" width="12.33203125" style="123" customWidth="1"/>
    <col min="15" max="16" width="10.66015625" style="123" customWidth="1"/>
    <col min="17" max="17" width="12.5" style="123" customWidth="1"/>
    <col min="18" max="19" width="10.66015625" style="123" customWidth="1"/>
    <col min="20" max="20" width="13.16015625" style="123" customWidth="1"/>
    <col min="21" max="22" width="10.66015625" style="123" customWidth="1"/>
    <col min="23" max="23" width="13" style="123" customWidth="1"/>
    <col min="24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3" ht="12.75">
      <c r="A2" s="330" t="s">
        <v>277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2"/>
    </row>
    <row r="3" spans="1:23" ht="12.75">
      <c r="A3" s="333" t="s">
        <v>276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5"/>
    </row>
    <row r="4" spans="1:23" ht="12.75">
      <c r="A4" s="336" t="s">
        <v>296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8"/>
    </row>
    <row r="5" spans="1:23" ht="12" customHeight="1">
      <c r="A5" s="325" t="s">
        <v>4</v>
      </c>
      <c r="B5" s="339" t="s">
        <v>5</v>
      </c>
      <c r="C5" s="320" t="s">
        <v>279</v>
      </c>
      <c r="D5" s="320"/>
      <c r="E5" s="320"/>
      <c r="F5" s="320" t="s">
        <v>280</v>
      </c>
      <c r="G5" s="320"/>
      <c r="H5" s="320"/>
      <c r="I5" s="320" t="s">
        <v>272</v>
      </c>
      <c r="J5" s="320"/>
      <c r="K5" s="320"/>
      <c r="L5" s="320" t="s">
        <v>281</v>
      </c>
      <c r="M5" s="320"/>
      <c r="N5" s="320"/>
      <c r="O5" s="320" t="s">
        <v>282</v>
      </c>
      <c r="P5" s="320"/>
      <c r="Q5" s="320"/>
      <c r="R5" s="320" t="s">
        <v>3</v>
      </c>
      <c r="S5" s="320"/>
      <c r="T5" s="320"/>
      <c r="U5" s="320" t="s">
        <v>273</v>
      </c>
      <c r="V5" s="320"/>
      <c r="W5" s="329"/>
    </row>
    <row r="6" spans="1:23" ht="25.5">
      <c r="A6" s="326"/>
      <c r="B6" s="340"/>
      <c r="C6" s="248">
        <v>2014</v>
      </c>
      <c r="D6" s="248">
        <v>2015</v>
      </c>
      <c r="E6" s="249" t="s">
        <v>274</v>
      </c>
      <c r="F6" s="248">
        <v>2014</v>
      </c>
      <c r="G6" s="248">
        <v>2015</v>
      </c>
      <c r="H6" s="249" t="s">
        <v>274</v>
      </c>
      <c r="I6" s="248">
        <v>2014</v>
      </c>
      <c r="J6" s="248">
        <v>2015</v>
      </c>
      <c r="K6" s="249" t="s">
        <v>274</v>
      </c>
      <c r="L6" s="248">
        <v>2014</v>
      </c>
      <c r="M6" s="248">
        <v>2015</v>
      </c>
      <c r="N6" s="249" t="s">
        <v>274</v>
      </c>
      <c r="O6" s="248">
        <v>2014</v>
      </c>
      <c r="P6" s="248">
        <v>2015</v>
      </c>
      <c r="Q6" s="249" t="s">
        <v>274</v>
      </c>
      <c r="R6" s="248">
        <v>2014</v>
      </c>
      <c r="S6" s="248">
        <v>2015</v>
      </c>
      <c r="T6" s="249" t="s">
        <v>274</v>
      </c>
      <c r="U6" s="248">
        <v>2014</v>
      </c>
      <c r="V6" s="248">
        <v>2015</v>
      </c>
      <c r="W6" s="250" t="s">
        <v>274</v>
      </c>
    </row>
    <row r="7" spans="1:23" ht="12.75">
      <c r="A7" s="124">
        <v>67</v>
      </c>
      <c r="B7" s="51" t="s">
        <v>6</v>
      </c>
      <c r="C7" s="237">
        <v>77299.251</v>
      </c>
      <c r="D7" s="237">
        <v>75124.095</v>
      </c>
      <c r="E7" s="226">
        <v>-0.028139418841199415</v>
      </c>
      <c r="F7" s="237">
        <v>228313.621</v>
      </c>
      <c r="G7" s="237">
        <v>238211.391</v>
      </c>
      <c r="H7" s="226">
        <v>0.04335164041745898</v>
      </c>
      <c r="I7" s="237">
        <v>305612.87200000003</v>
      </c>
      <c r="J7" s="237">
        <v>313335.48600000003</v>
      </c>
      <c r="K7" s="226">
        <v>0.02526926941742169</v>
      </c>
      <c r="L7" s="237">
        <v>104276.471</v>
      </c>
      <c r="M7" s="237">
        <v>108040.05</v>
      </c>
      <c r="N7" s="226">
        <v>0.036092312713574604</v>
      </c>
      <c r="O7" s="237">
        <v>19756.039</v>
      </c>
      <c r="P7" s="237">
        <v>26600.353</v>
      </c>
      <c r="Q7" s="226">
        <v>0.34644161210655633</v>
      </c>
      <c r="R7" s="237">
        <v>181580.362</v>
      </c>
      <c r="S7" s="237">
        <v>178695.083</v>
      </c>
      <c r="T7" s="226">
        <v>-0.015889818525639754</v>
      </c>
      <c r="U7" s="237">
        <v>305612.872</v>
      </c>
      <c r="V7" s="237">
        <v>313335.48600000003</v>
      </c>
      <c r="W7" s="226">
        <v>0.025269269417421913</v>
      </c>
    </row>
    <row r="8" spans="1:23" ht="12.75">
      <c r="A8" s="126">
        <v>78</v>
      </c>
      <c r="B8" s="53" t="s">
        <v>58</v>
      </c>
      <c r="C8" s="238">
        <v>67937.58</v>
      </c>
      <c r="D8" s="238">
        <v>68596.138</v>
      </c>
      <c r="E8" s="226">
        <v>0.009693574601862487</v>
      </c>
      <c r="F8" s="238">
        <v>74687.483</v>
      </c>
      <c r="G8" s="238">
        <v>73937.405</v>
      </c>
      <c r="H8" s="226">
        <v>-0.010042887641560916</v>
      </c>
      <c r="I8" s="238">
        <v>142625.063</v>
      </c>
      <c r="J8" s="238">
        <v>142533.543</v>
      </c>
      <c r="K8" s="226">
        <v>-0.0006416824510008245</v>
      </c>
      <c r="L8" s="238">
        <v>91450.021</v>
      </c>
      <c r="M8" s="238">
        <v>91199.518</v>
      </c>
      <c r="N8" s="226">
        <v>-0.0027392339253808906</v>
      </c>
      <c r="O8" s="238">
        <v>10092.638</v>
      </c>
      <c r="P8" s="238">
        <v>14325.739</v>
      </c>
      <c r="Q8" s="226">
        <v>0.4194246340748571</v>
      </c>
      <c r="R8" s="238">
        <v>41082.404</v>
      </c>
      <c r="S8" s="238">
        <v>37008.286</v>
      </c>
      <c r="T8" s="226">
        <v>-0.09916941569436888</v>
      </c>
      <c r="U8" s="238">
        <v>142625.063</v>
      </c>
      <c r="V8" s="238">
        <v>142533.543</v>
      </c>
      <c r="W8" s="226">
        <v>-0.0006416824510008245</v>
      </c>
    </row>
    <row r="9" spans="1:23" ht="12.75">
      <c r="A9" s="126">
        <v>80</v>
      </c>
      <c r="B9" s="53" t="s">
        <v>7</v>
      </c>
      <c r="C9" s="238">
        <v>33305.701</v>
      </c>
      <c r="D9" s="238">
        <v>29355.681</v>
      </c>
      <c r="E9" s="226">
        <v>-0.11859891494251995</v>
      </c>
      <c r="F9" s="238">
        <v>20984.731</v>
      </c>
      <c r="G9" s="238">
        <v>22115.029</v>
      </c>
      <c r="H9" s="226">
        <v>0.053862877727619995</v>
      </c>
      <c r="I9" s="238">
        <v>54290.432</v>
      </c>
      <c r="J9" s="238">
        <v>51470.71</v>
      </c>
      <c r="K9" s="226">
        <v>-0.05193773370600552</v>
      </c>
      <c r="L9" s="238">
        <v>30876.011</v>
      </c>
      <c r="M9" s="238">
        <v>28014.526</v>
      </c>
      <c r="N9" s="226">
        <v>-0.09267664142236498</v>
      </c>
      <c r="O9" s="238">
        <v>7454.795</v>
      </c>
      <c r="P9" s="238">
        <v>8357.687</v>
      </c>
      <c r="Q9" s="226">
        <v>0.12111560411788647</v>
      </c>
      <c r="R9" s="238">
        <v>15959.626</v>
      </c>
      <c r="S9" s="238">
        <v>15098.497</v>
      </c>
      <c r="T9" s="226">
        <v>-0.053956715527043064</v>
      </c>
      <c r="U9" s="238">
        <v>54290.432</v>
      </c>
      <c r="V9" s="238">
        <v>51470.71000000001</v>
      </c>
      <c r="W9" s="226">
        <v>-0.05193773370600541</v>
      </c>
    </row>
    <row r="10" spans="1:23" ht="12.75">
      <c r="A10" s="52">
        <v>81</v>
      </c>
      <c r="B10" s="56" t="s">
        <v>315</v>
      </c>
      <c r="C10" s="238">
        <v>1883.847</v>
      </c>
      <c r="D10" s="238">
        <v>2284.711</v>
      </c>
      <c r="E10" s="226">
        <v>0.2127901045042404</v>
      </c>
      <c r="F10" s="238">
        <v>5331.082</v>
      </c>
      <c r="G10" s="238">
        <v>5896.886</v>
      </c>
      <c r="H10" s="226">
        <v>0.10613305141432838</v>
      </c>
      <c r="I10" s="238">
        <v>7214.929</v>
      </c>
      <c r="J10" s="238">
        <v>8181.597</v>
      </c>
      <c r="K10" s="226">
        <v>0.13398163724133672</v>
      </c>
      <c r="L10" s="238">
        <v>2542.074</v>
      </c>
      <c r="M10" s="238">
        <v>2910.668</v>
      </c>
      <c r="N10" s="226">
        <v>0.1449973525554331</v>
      </c>
      <c r="O10" s="238">
        <v>1074.701</v>
      </c>
      <c r="P10" s="238">
        <v>1353.509</v>
      </c>
      <c r="Q10" s="226">
        <v>0.25942843637439617</v>
      </c>
      <c r="R10" s="238">
        <v>3598.154</v>
      </c>
      <c r="S10" s="238">
        <v>3917.42</v>
      </c>
      <c r="T10" s="226">
        <v>0.08873049902811281</v>
      </c>
      <c r="U10" s="238">
        <v>7214.929</v>
      </c>
      <c r="V10" s="238">
        <v>8181.597</v>
      </c>
      <c r="W10" s="226">
        <v>0.13398163724133672</v>
      </c>
    </row>
    <row r="11" spans="1:23" ht="12.75">
      <c r="A11" s="126">
        <v>88</v>
      </c>
      <c r="B11" s="53" t="s">
        <v>46</v>
      </c>
      <c r="C11" s="238">
        <v>75560.492</v>
      </c>
      <c r="D11" s="238">
        <v>79576.811</v>
      </c>
      <c r="E11" s="226">
        <v>0.053153690423296984</v>
      </c>
      <c r="F11" s="238">
        <v>82789.698</v>
      </c>
      <c r="G11" s="238">
        <v>101415.63</v>
      </c>
      <c r="H11" s="226">
        <v>0.2249788615003765</v>
      </c>
      <c r="I11" s="238">
        <v>158350.19</v>
      </c>
      <c r="J11" s="238">
        <v>180992.441</v>
      </c>
      <c r="K11" s="226">
        <v>0.1429884675225208</v>
      </c>
      <c r="L11" s="238">
        <v>85547.932</v>
      </c>
      <c r="M11" s="238">
        <v>102701.824</v>
      </c>
      <c r="N11" s="226">
        <v>0.20051790381093015</v>
      </c>
      <c r="O11" s="238">
        <v>10182.879</v>
      </c>
      <c r="P11" s="238">
        <v>15956.827</v>
      </c>
      <c r="Q11" s="226">
        <v>0.5670251016436509</v>
      </c>
      <c r="R11" s="238">
        <v>62619.379</v>
      </c>
      <c r="S11" s="238">
        <v>62333.79</v>
      </c>
      <c r="T11" s="226">
        <v>-0.004560712746768059</v>
      </c>
      <c r="U11" s="238">
        <v>158350.19</v>
      </c>
      <c r="V11" s="238">
        <v>180992.441</v>
      </c>
      <c r="W11" s="226">
        <v>0.1429884675225208</v>
      </c>
    </row>
    <row r="12" spans="1:23" ht="12.75">
      <c r="A12" s="126">
        <v>99</v>
      </c>
      <c r="B12" s="53" t="s">
        <v>8</v>
      </c>
      <c r="C12" s="238">
        <v>99375.449</v>
      </c>
      <c r="D12" s="238">
        <v>99653.182</v>
      </c>
      <c r="E12" s="226">
        <v>0.002794784856770871</v>
      </c>
      <c r="F12" s="238">
        <v>64888.553</v>
      </c>
      <c r="G12" s="238">
        <v>71942.386</v>
      </c>
      <c r="H12" s="226">
        <v>0.10870689318653781</v>
      </c>
      <c r="I12" s="238">
        <v>164264.00199999998</v>
      </c>
      <c r="J12" s="238">
        <v>171595.568</v>
      </c>
      <c r="K12" s="226">
        <v>0.044632822229669245</v>
      </c>
      <c r="L12" s="238">
        <v>104956.002</v>
      </c>
      <c r="M12" s="238">
        <v>108430.089</v>
      </c>
      <c r="N12" s="226">
        <v>0.03310041287586407</v>
      </c>
      <c r="O12" s="238">
        <v>15166.714</v>
      </c>
      <c r="P12" s="238">
        <v>19552.478</v>
      </c>
      <c r="Q12" s="226">
        <v>0.28917035028154414</v>
      </c>
      <c r="R12" s="238">
        <v>44141.286</v>
      </c>
      <c r="S12" s="238">
        <v>43613.001</v>
      </c>
      <c r="T12" s="226">
        <v>-0.011968047328752562</v>
      </c>
      <c r="U12" s="238">
        <v>164264.00199999998</v>
      </c>
      <c r="V12" s="238">
        <v>171595.568</v>
      </c>
      <c r="W12" s="226">
        <v>0.044632822229669245</v>
      </c>
    </row>
    <row r="13" spans="1:23" ht="12.75">
      <c r="A13" s="126">
        <v>107</v>
      </c>
      <c r="B13" s="53" t="s">
        <v>54</v>
      </c>
      <c r="C13" s="238">
        <v>40276.383</v>
      </c>
      <c r="D13" s="238">
        <v>39294.115</v>
      </c>
      <c r="E13" s="226">
        <v>-0.024388187985996734</v>
      </c>
      <c r="F13" s="238">
        <v>54793.902</v>
      </c>
      <c r="G13" s="238">
        <v>56355.55</v>
      </c>
      <c r="H13" s="226">
        <v>0.028500397726739735</v>
      </c>
      <c r="I13" s="238">
        <v>95070.285</v>
      </c>
      <c r="J13" s="238">
        <v>95649.66500000001</v>
      </c>
      <c r="K13" s="226">
        <v>0.006094228075576025</v>
      </c>
      <c r="L13" s="238">
        <v>59300.702</v>
      </c>
      <c r="M13" s="238">
        <v>62228.126</v>
      </c>
      <c r="N13" s="226">
        <v>0.0493657562434926</v>
      </c>
      <c r="O13" s="238">
        <v>5560.143</v>
      </c>
      <c r="P13" s="238">
        <v>8124.119</v>
      </c>
      <c r="Q13" s="226">
        <v>0.46113490246563793</v>
      </c>
      <c r="R13" s="238">
        <v>30209.44</v>
      </c>
      <c r="S13" s="238">
        <v>25297.42</v>
      </c>
      <c r="T13" s="226">
        <v>-0.16259884327547947</v>
      </c>
      <c r="U13" s="238">
        <v>95070.285</v>
      </c>
      <c r="V13" s="238">
        <v>95649.665</v>
      </c>
      <c r="W13" s="226">
        <v>0.006094228075575803</v>
      </c>
    </row>
    <row r="14" spans="1:23" ht="12.75">
      <c r="A14" s="129">
        <v>108</v>
      </c>
      <c r="B14" s="59" t="s">
        <v>9</v>
      </c>
      <c r="C14" s="238">
        <v>70.352</v>
      </c>
      <c r="D14" s="239">
        <v>72.486</v>
      </c>
      <c r="E14" s="226">
        <v>0.03033318171480559</v>
      </c>
      <c r="F14" s="238">
        <v>58.867</v>
      </c>
      <c r="G14" s="239">
        <v>62.303</v>
      </c>
      <c r="H14" s="226">
        <v>0.05836886540846309</v>
      </c>
      <c r="I14" s="238">
        <v>129.219</v>
      </c>
      <c r="J14" s="239">
        <v>134.789</v>
      </c>
      <c r="K14" s="226">
        <v>0.04310511612069434</v>
      </c>
      <c r="L14" s="238">
        <v>0</v>
      </c>
      <c r="M14" s="239">
        <v>0</v>
      </c>
      <c r="N14" s="226" t="s">
        <v>275</v>
      </c>
      <c r="O14" s="238">
        <v>0</v>
      </c>
      <c r="P14" s="239">
        <v>0</v>
      </c>
      <c r="Q14" s="226" t="s">
        <v>275</v>
      </c>
      <c r="R14" s="238">
        <v>129.219</v>
      </c>
      <c r="S14" s="239">
        <v>134.789</v>
      </c>
      <c r="T14" s="226">
        <v>0.04310511612069434</v>
      </c>
      <c r="U14" s="238">
        <v>129.219</v>
      </c>
      <c r="V14" s="239">
        <v>134.789</v>
      </c>
      <c r="W14" s="226">
        <v>0.04310511612069434</v>
      </c>
    </row>
    <row r="15" spans="1:23" ht="12.75">
      <c r="A15" s="327" t="s">
        <v>10</v>
      </c>
      <c r="B15" s="328"/>
      <c r="C15" s="240">
        <v>395709.055</v>
      </c>
      <c r="D15" s="240">
        <v>393957.219</v>
      </c>
      <c r="E15" s="227">
        <v>-0.004427080901648894</v>
      </c>
      <c r="F15" s="240">
        <v>531847.937</v>
      </c>
      <c r="G15" s="240">
        <v>569936.58</v>
      </c>
      <c r="H15" s="227">
        <v>0.07161566370802697</v>
      </c>
      <c r="I15" s="240">
        <v>927556.9920000001</v>
      </c>
      <c r="J15" s="240">
        <v>963893.799</v>
      </c>
      <c r="K15" s="227">
        <v>0.039174743237771814</v>
      </c>
      <c r="L15" s="240">
        <v>478949.21299999993</v>
      </c>
      <c r="M15" s="240">
        <v>503524.80100000004</v>
      </c>
      <c r="N15" s="227">
        <v>0.05131146963592581</v>
      </c>
      <c r="O15" s="240">
        <v>69287.909</v>
      </c>
      <c r="P15" s="240">
        <v>94270.712</v>
      </c>
      <c r="Q15" s="227">
        <v>0.36056511677961023</v>
      </c>
      <c r="R15" s="240">
        <v>379319.87</v>
      </c>
      <c r="S15" s="240">
        <v>366098.28599999996</v>
      </c>
      <c r="T15" s="227">
        <v>-0.03485602797449028</v>
      </c>
      <c r="U15" s="240">
        <v>927556.9920000001</v>
      </c>
      <c r="V15" s="240">
        <v>963893.799</v>
      </c>
      <c r="W15" s="230">
        <v>0.039174743237771814</v>
      </c>
    </row>
    <row r="16" spans="1:23" ht="12.75">
      <c r="A16" s="124">
        <v>62</v>
      </c>
      <c r="B16" s="51" t="s">
        <v>11</v>
      </c>
      <c r="C16" s="237">
        <v>526.145</v>
      </c>
      <c r="D16" s="237">
        <v>1217.925</v>
      </c>
      <c r="E16" s="226">
        <v>1.31480865540868</v>
      </c>
      <c r="F16" s="237">
        <v>399.021</v>
      </c>
      <c r="G16" s="237">
        <v>419.442</v>
      </c>
      <c r="H16" s="226">
        <v>0.05117775756163212</v>
      </c>
      <c r="I16" s="237">
        <v>925.1659999999999</v>
      </c>
      <c r="J16" s="237">
        <v>1637.367</v>
      </c>
      <c r="K16" s="226">
        <v>0.7698088775419762</v>
      </c>
      <c r="L16" s="237">
        <v>421.462</v>
      </c>
      <c r="M16" s="237">
        <v>1094.884</v>
      </c>
      <c r="N16" s="226">
        <v>1.5978237658436587</v>
      </c>
      <c r="O16" s="237">
        <v>6.058</v>
      </c>
      <c r="P16" s="237">
        <v>22.247</v>
      </c>
      <c r="Q16" s="226">
        <v>2.672334103664576</v>
      </c>
      <c r="R16" s="237">
        <v>497.646</v>
      </c>
      <c r="S16" s="237">
        <v>520.236</v>
      </c>
      <c r="T16" s="226">
        <v>0.04539371360364597</v>
      </c>
      <c r="U16" s="237">
        <v>925.1659999999999</v>
      </c>
      <c r="V16" s="237">
        <v>1637.3670000000002</v>
      </c>
      <c r="W16" s="226">
        <v>0.7698088775419765</v>
      </c>
    </row>
    <row r="17" spans="1:23" ht="12.75">
      <c r="A17" s="52">
        <v>63</v>
      </c>
      <c r="B17" s="56" t="s">
        <v>53</v>
      </c>
      <c r="C17" s="238">
        <v>6211.148</v>
      </c>
      <c r="D17" s="238">
        <v>5193.498</v>
      </c>
      <c r="E17" s="226">
        <v>-0.16384249739339662</v>
      </c>
      <c r="F17" s="238">
        <v>2176.9</v>
      </c>
      <c r="G17" s="238">
        <v>2637.181</v>
      </c>
      <c r="H17" s="226">
        <v>0.2114387431668887</v>
      </c>
      <c r="I17" s="238">
        <v>8388.048</v>
      </c>
      <c r="J17" s="238">
        <v>7830.679</v>
      </c>
      <c r="K17" s="226">
        <v>-0.0664479983900903</v>
      </c>
      <c r="L17" s="238">
        <v>4735.805</v>
      </c>
      <c r="M17" s="238">
        <v>3907.395</v>
      </c>
      <c r="N17" s="226">
        <v>-0.17492485438061744</v>
      </c>
      <c r="O17" s="238">
        <v>1206.14</v>
      </c>
      <c r="P17" s="238">
        <v>1509.164</v>
      </c>
      <c r="Q17" s="226">
        <v>0.2512345167227683</v>
      </c>
      <c r="R17" s="238">
        <v>2446.103</v>
      </c>
      <c r="S17" s="238">
        <v>2414.12</v>
      </c>
      <c r="T17" s="226">
        <v>-0.01307508310157024</v>
      </c>
      <c r="U17" s="238">
        <v>8388.048</v>
      </c>
      <c r="V17" s="238">
        <v>7830.679</v>
      </c>
      <c r="W17" s="226">
        <v>-0.0664479983900903</v>
      </c>
    </row>
    <row r="18" spans="1:23" ht="12.75">
      <c r="A18" s="52">
        <v>65</v>
      </c>
      <c r="B18" s="56" t="s">
        <v>12</v>
      </c>
      <c r="C18" s="238">
        <v>4582.231</v>
      </c>
      <c r="D18" s="238">
        <v>2435.503</v>
      </c>
      <c r="E18" s="226">
        <v>-0.4684896942122734</v>
      </c>
      <c r="F18" s="238">
        <v>3235.332</v>
      </c>
      <c r="G18" s="238">
        <v>2107.445</v>
      </c>
      <c r="H18" s="226">
        <v>-0.3486155362108123</v>
      </c>
      <c r="I18" s="238">
        <v>7817.563</v>
      </c>
      <c r="J18" s="238">
        <v>4542.948</v>
      </c>
      <c r="K18" s="226">
        <v>-0.41887925943161564</v>
      </c>
      <c r="L18" s="238">
        <v>4610.966</v>
      </c>
      <c r="M18" s="238">
        <v>2032.26</v>
      </c>
      <c r="N18" s="226">
        <v>-0.5592550454720334</v>
      </c>
      <c r="O18" s="238">
        <v>417.553</v>
      </c>
      <c r="P18" s="238">
        <v>419.518</v>
      </c>
      <c r="Q18" s="226">
        <v>0.0047059894193071106</v>
      </c>
      <c r="R18" s="238">
        <v>2789.044</v>
      </c>
      <c r="S18" s="238">
        <v>2091.17</v>
      </c>
      <c r="T18" s="226">
        <v>-0.2502197885727152</v>
      </c>
      <c r="U18" s="238">
        <v>7817.563</v>
      </c>
      <c r="V18" s="238">
        <v>4542.948</v>
      </c>
      <c r="W18" s="226">
        <v>-0.41887925943161564</v>
      </c>
    </row>
    <row r="19" spans="1:23" ht="12.75">
      <c r="A19" s="52">
        <v>68</v>
      </c>
      <c r="B19" s="56" t="s">
        <v>13</v>
      </c>
      <c r="C19" s="238">
        <v>1218.706</v>
      </c>
      <c r="D19" s="238">
        <v>1669.257</v>
      </c>
      <c r="E19" s="226">
        <v>0.36969621877630887</v>
      </c>
      <c r="F19" s="238">
        <v>1277.965</v>
      </c>
      <c r="G19" s="238">
        <v>1366.347</v>
      </c>
      <c r="H19" s="226">
        <v>0.06915838853176726</v>
      </c>
      <c r="I19" s="238">
        <v>2496.671</v>
      </c>
      <c r="J19" s="238">
        <v>3035.6040000000003</v>
      </c>
      <c r="K19" s="226">
        <v>0.21586064002826189</v>
      </c>
      <c r="L19" s="238">
        <v>710.505</v>
      </c>
      <c r="M19" s="238">
        <v>1179.129</v>
      </c>
      <c r="N19" s="226">
        <v>0.6595646758291636</v>
      </c>
      <c r="O19" s="238">
        <v>157.926</v>
      </c>
      <c r="P19" s="238">
        <v>229.603</v>
      </c>
      <c r="Q19" s="226">
        <v>0.4538644681686361</v>
      </c>
      <c r="R19" s="238">
        <v>1628.24</v>
      </c>
      <c r="S19" s="238">
        <v>1626.872</v>
      </c>
      <c r="T19" s="226">
        <v>-0.0008401709821647119</v>
      </c>
      <c r="U19" s="238">
        <v>2496.6710000000003</v>
      </c>
      <c r="V19" s="238">
        <v>3035.6040000000003</v>
      </c>
      <c r="W19" s="226">
        <v>0.21586064002826166</v>
      </c>
    </row>
    <row r="20" spans="1:23" ht="12.75">
      <c r="A20" s="52">
        <v>76</v>
      </c>
      <c r="B20" s="56" t="s">
        <v>55</v>
      </c>
      <c r="C20" s="238">
        <v>4710.64</v>
      </c>
      <c r="D20" s="238">
        <v>2913.334</v>
      </c>
      <c r="E20" s="226">
        <v>-0.3815417862540972</v>
      </c>
      <c r="F20" s="238">
        <v>10848.893</v>
      </c>
      <c r="G20" s="238">
        <v>11260.918</v>
      </c>
      <c r="H20" s="226">
        <v>0.03797852923795997</v>
      </c>
      <c r="I20" s="238">
        <v>15559.533</v>
      </c>
      <c r="J20" s="238">
        <v>14174.252</v>
      </c>
      <c r="K20" s="226">
        <v>-0.08903101397709035</v>
      </c>
      <c r="L20" s="238">
        <v>5676.296</v>
      </c>
      <c r="M20" s="238">
        <v>4793.118</v>
      </c>
      <c r="N20" s="226">
        <v>-0.15559054707506437</v>
      </c>
      <c r="O20" s="238">
        <v>494.924</v>
      </c>
      <c r="P20" s="238">
        <v>565.724</v>
      </c>
      <c r="Q20" s="226">
        <v>0.1430522666106313</v>
      </c>
      <c r="R20" s="238">
        <v>9388.313</v>
      </c>
      <c r="S20" s="238">
        <v>8815.41</v>
      </c>
      <c r="T20" s="226">
        <v>-0.06102299742243367</v>
      </c>
      <c r="U20" s="238">
        <v>15559.533</v>
      </c>
      <c r="V20" s="238">
        <v>14174.252</v>
      </c>
      <c r="W20" s="226">
        <v>-0.08903101397709035</v>
      </c>
    </row>
    <row r="21" spans="1:23" ht="12.75">
      <c r="A21" s="129">
        <v>94</v>
      </c>
      <c r="B21" s="59" t="s">
        <v>14</v>
      </c>
      <c r="C21" s="239">
        <v>389.5</v>
      </c>
      <c r="D21" s="239">
        <v>371.482</v>
      </c>
      <c r="E21" s="226">
        <v>-0.04625930680359425</v>
      </c>
      <c r="F21" s="239">
        <v>465.085</v>
      </c>
      <c r="G21" s="239">
        <v>528.71</v>
      </c>
      <c r="H21" s="226">
        <v>0.1368029499983876</v>
      </c>
      <c r="I21" s="239">
        <v>854.585</v>
      </c>
      <c r="J21" s="239">
        <v>900.192</v>
      </c>
      <c r="K21" s="226">
        <v>0.05336742395431693</v>
      </c>
      <c r="L21" s="239">
        <v>394.999</v>
      </c>
      <c r="M21" s="239">
        <v>405.067</v>
      </c>
      <c r="N21" s="226">
        <v>0.02548867212322059</v>
      </c>
      <c r="O21" s="239">
        <v>111.851</v>
      </c>
      <c r="P21" s="239">
        <v>134.432</v>
      </c>
      <c r="Q21" s="226">
        <v>0.201884650114885</v>
      </c>
      <c r="R21" s="239">
        <v>347.735</v>
      </c>
      <c r="S21" s="239">
        <v>360.693</v>
      </c>
      <c r="T21" s="226">
        <v>0.03726400851222911</v>
      </c>
      <c r="U21" s="239">
        <v>854.585</v>
      </c>
      <c r="V21" s="239">
        <v>900.192</v>
      </c>
      <c r="W21" s="226">
        <v>0.05336742395431693</v>
      </c>
    </row>
    <row r="22" spans="1:23" ht="12.75">
      <c r="A22" s="321" t="s">
        <v>15</v>
      </c>
      <c r="B22" s="322"/>
      <c r="C22" s="241">
        <v>17638.37</v>
      </c>
      <c r="D22" s="241">
        <v>13800.999</v>
      </c>
      <c r="E22" s="228">
        <v>-0.21755814171037346</v>
      </c>
      <c r="F22" s="241">
        <v>18403.196</v>
      </c>
      <c r="G22" s="241">
        <v>18320.042999999998</v>
      </c>
      <c r="H22" s="228">
        <v>-0.00451839995618164</v>
      </c>
      <c r="I22" s="241">
        <v>36041.566</v>
      </c>
      <c r="J22" s="241">
        <v>32121.042</v>
      </c>
      <c r="K22" s="228">
        <v>-0.10877784833211734</v>
      </c>
      <c r="L22" s="241">
        <v>16550.033</v>
      </c>
      <c r="M22" s="241">
        <v>13411.853000000003</v>
      </c>
      <c r="N22" s="228">
        <v>-0.18961774879844628</v>
      </c>
      <c r="O22" s="241">
        <v>2394.452</v>
      </c>
      <c r="P22" s="241">
        <v>2880.688</v>
      </c>
      <c r="Q22" s="228">
        <v>0.203067758301273</v>
      </c>
      <c r="R22" s="241">
        <v>17097.081</v>
      </c>
      <c r="S22" s="241">
        <v>15828.501</v>
      </c>
      <c r="T22" s="228">
        <v>-0.07419863074872246</v>
      </c>
      <c r="U22" s="241">
        <v>36041.566</v>
      </c>
      <c r="V22" s="241">
        <v>32121.042</v>
      </c>
      <c r="W22" s="231">
        <v>-0.10877784833211734</v>
      </c>
    </row>
    <row r="23" spans="1:23" ht="12.75">
      <c r="A23" s="323" t="s">
        <v>16</v>
      </c>
      <c r="B23" s="324"/>
      <c r="C23" s="242">
        <v>413347.425</v>
      </c>
      <c r="D23" s="242">
        <v>407758.218</v>
      </c>
      <c r="E23" s="229">
        <v>-0.013521814004284649</v>
      </c>
      <c r="F23" s="242">
        <v>550251.133</v>
      </c>
      <c r="G23" s="242">
        <v>588256.6229999999</v>
      </c>
      <c r="H23" s="229">
        <v>0.06906935346555643</v>
      </c>
      <c r="I23" s="242">
        <v>963598.5580000001</v>
      </c>
      <c r="J23" s="242">
        <v>996014.841</v>
      </c>
      <c r="K23" s="229">
        <v>0.03364085876932155</v>
      </c>
      <c r="L23" s="242">
        <v>495499.2459999999</v>
      </c>
      <c r="M23" s="242">
        <v>516936.65400000004</v>
      </c>
      <c r="N23" s="229">
        <v>0.04326425957871205</v>
      </c>
      <c r="O23" s="242">
        <v>71682.361</v>
      </c>
      <c r="P23" s="242">
        <v>97151.4</v>
      </c>
      <c r="Q23" s="229">
        <v>0.3553041312352978</v>
      </c>
      <c r="R23" s="242">
        <v>396416.951</v>
      </c>
      <c r="S23" s="242">
        <v>381926.78699999995</v>
      </c>
      <c r="T23" s="229">
        <v>-0.036552836510767794</v>
      </c>
      <c r="U23" s="242">
        <v>963598.5580000001</v>
      </c>
      <c r="V23" s="242">
        <v>996014.841</v>
      </c>
      <c r="W23" s="232">
        <v>0.03364085876932155</v>
      </c>
    </row>
    <row r="24" spans="1:23" ht="12.75">
      <c r="A24" s="243" t="s">
        <v>303</v>
      </c>
      <c r="B24" s="244"/>
      <c r="C24" s="244"/>
      <c r="D24" s="244"/>
      <c r="E24" s="244"/>
      <c r="F24" s="244"/>
      <c r="G24" s="244"/>
      <c r="H24" s="245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7"/>
    </row>
    <row r="25" spans="1:8" ht="12.75">
      <c r="A25" s="134"/>
      <c r="B25" s="319"/>
      <c r="C25" s="319"/>
      <c r="D25" s="319"/>
      <c r="E25" s="319"/>
      <c r="F25" s="319"/>
      <c r="G25" s="319"/>
      <c r="H25" s="319"/>
    </row>
    <row r="26" spans="1:8" ht="12.75">
      <c r="A26" s="135"/>
      <c r="B26" s="136"/>
      <c r="C26" s="136"/>
      <c r="D26" s="136"/>
      <c r="E26" s="136"/>
      <c r="F26" s="136"/>
      <c r="G26" s="136"/>
      <c r="H26" s="136"/>
    </row>
    <row r="27" spans="2:8" ht="13.5" customHeight="1">
      <c r="B27" s="319"/>
      <c r="C27" s="319"/>
      <c r="D27" s="319"/>
      <c r="E27" s="319"/>
      <c r="F27" s="319"/>
      <c r="G27" s="319"/>
      <c r="H27" s="319"/>
    </row>
    <row r="28" spans="1:8" ht="12.75">
      <c r="A28" s="137"/>
      <c r="B28" s="72"/>
      <c r="C28" s="138"/>
      <c r="D28" s="138"/>
      <c r="E28" s="139"/>
      <c r="F28" s="139"/>
      <c r="G28" s="139"/>
      <c r="H28" s="139"/>
    </row>
    <row r="29" spans="2:8" ht="12.75">
      <c r="B29" s="319"/>
      <c r="C29" s="319"/>
      <c r="D29" s="319"/>
      <c r="E29" s="319"/>
      <c r="F29" s="319"/>
      <c r="G29" s="319"/>
      <c r="H29" s="319"/>
    </row>
    <row r="30" ht="12.75">
      <c r="B30" s="140"/>
    </row>
  </sheetData>
  <sheetProtection/>
  <mergeCells count="18">
    <mergeCell ref="O5:Q5"/>
    <mergeCell ref="A15:B15"/>
    <mergeCell ref="R5:T5"/>
    <mergeCell ref="U5:W5"/>
    <mergeCell ref="A2:W2"/>
    <mergeCell ref="A3:W3"/>
    <mergeCell ref="A4:W4"/>
    <mergeCell ref="B5:B6"/>
    <mergeCell ref="L5:N5"/>
    <mergeCell ref="B27:H27"/>
    <mergeCell ref="B29:H29"/>
    <mergeCell ref="C5:E5"/>
    <mergeCell ref="F5:H5"/>
    <mergeCell ref="I5:K5"/>
    <mergeCell ref="A22:B22"/>
    <mergeCell ref="A23:B23"/>
    <mergeCell ref="B25:H25"/>
    <mergeCell ref="A5:A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3.33203125" style="123" bestFit="1" customWidth="1"/>
    <col min="5" max="5" width="12.33203125" style="123" bestFit="1" customWidth="1"/>
    <col min="6" max="7" width="12.66015625" style="123" bestFit="1" customWidth="1"/>
    <col min="8" max="8" width="12.33203125" style="123" bestFit="1" customWidth="1"/>
    <col min="9" max="10" width="10.66015625" style="123" customWidth="1"/>
    <col min="11" max="11" width="12.33203125" style="123" bestFit="1" customWidth="1"/>
    <col min="12" max="13" width="12" style="123" bestFit="1" customWidth="1"/>
    <col min="14" max="14" width="12.33203125" style="123" bestFit="1" customWidth="1"/>
    <col min="15" max="16" width="10.66015625" style="123" customWidth="1"/>
    <col min="17" max="17" width="12.33203125" style="123" bestFit="1" customWidth="1"/>
    <col min="18" max="19" width="10.66015625" style="123" customWidth="1"/>
    <col min="20" max="20" width="14.66015625" style="123" customWidth="1"/>
    <col min="21" max="22" width="10.66015625" style="123" customWidth="1"/>
    <col min="23" max="23" width="14.5" style="123" bestFit="1" customWidth="1"/>
    <col min="24" max="25" width="10.66015625" style="123" customWidth="1"/>
    <col min="26" max="26" width="15.16015625" style="123" customWidth="1"/>
    <col min="27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6" ht="12.75">
      <c r="A2" s="346" t="s">
        <v>278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12.75">
      <c r="A3" s="348" t="s">
        <v>294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ht="12.75">
      <c r="A4" s="336" t="s">
        <v>297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50"/>
    </row>
    <row r="5" spans="1:26" ht="24" customHeight="1">
      <c r="A5" s="325" t="s">
        <v>4</v>
      </c>
      <c r="B5" s="339" t="s">
        <v>5</v>
      </c>
      <c r="C5" s="341" t="s">
        <v>83</v>
      </c>
      <c r="D5" s="341"/>
      <c r="E5" s="341"/>
      <c r="F5" s="341" t="s">
        <v>84</v>
      </c>
      <c r="G5" s="341"/>
      <c r="H5" s="341"/>
      <c r="I5" s="341" t="s">
        <v>85</v>
      </c>
      <c r="J5" s="341"/>
      <c r="K5" s="341"/>
      <c r="L5" s="341" t="s">
        <v>283</v>
      </c>
      <c r="M5" s="341"/>
      <c r="N5" s="341"/>
      <c r="O5" s="341" t="s">
        <v>204</v>
      </c>
      <c r="P5" s="341"/>
      <c r="Q5" s="341"/>
      <c r="R5" s="341" t="s">
        <v>183</v>
      </c>
      <c r="S5" s="341"/>
      <c r="T5" s="341"/>
      <c r="U5" s="341" t="s">
        <v>100</v>
      </c>
      <c r="V5" s="341"/>
      <c r="W5" s="341"/>
      <c r="X5" s="341" t="s">
        <v>103</v>
      </c>
      <c r="Y5" s="341"/>
      <c r="Z5" s="345"/>
    </row>
    <row r="6" spans="1:26" ht="40.5" customHeight="1">
      <c r="A6" s="326"/>
      <c r="B6" s="340"/>
      <c r="C6" s="251">
        <v>2014</v>
      </c>
      <c r="D6" s="251">
        <v>2015</v>
      </c>
      <c r="E6" s="252" t="s">
        <v>274</v>
      </c>
      <c r="F6" s="251">
        <v>2014</v>
      </c>
      <c r="G6" s="251">
        <v>2015</v>
      </c>
      <c r="H6" s="252" t="s">
        <v>274</v>
      </c>
      <c r="I6" s="251">
        <v>2014</v>
      </c>
      <c r="J6" s="251">
        <v>2015</v>
      </c>
      <c r="K6" s="252" t="s">
        <v>274</v>
      </c>
      <c r="L6" s="251">
        <v>2014</v>
      </c>
      <c r="M6" s="251">
        <v>2015</v>
      </c>
      <c r="N6" s="252" t="s">
        <v>274</v>
      </c>
      <c r="O6" s="251">
        <v>2014</v>
      </c>
      <c r="P6" s="251">
        <v>2015</v>
      </c>
      <c r="Q6" s="252" t="s">
        <v>274</v>
      </c>
      <c r="R6" s="251">
        <v>2014</v>
      </c>
      <c r="S6" s="251">
        <v>2015</v>
      </c>
      <c r="T6" s="252" t="s">
        <v>274</v>
      </c>
      <c r="U6" s="251">
        <v>2014</v>
      </c>
      <c r="V6" s="251">
        <v>2015</v>
      </c>
      <c r="W6" s="252" t="s">
        <v>274</v>
      </c>
      <c r="X6" s="251">
        <v>2014</v>
      </c>
      <c r="Y6" s="251">
        <v>2015</v>
      </c>
      <c r="Z6" s="253" t="s">
        <v>274</v>
      </c>
    </row>
    <row r="7" spans="1:26" ht="12.75">
      <c r="A7" s="124">
        <v>67</v>
      </c>
      <c r="B7" s="51" t="s">
        <v>6</v>
      </c>
      <c r="C7" s="237">
        <v>185162.952</v>
      </c>
      <c r="D7" s="237">
        <v>202378.687</v>
      </c>
      <c r="E7" s="226">
        <v>0.09297613163998397</v>
      </c>
      <c r="F7" s="237">
        <v>156518.471</v>
      </c>
      <c r="G7" s="237">
        <v>171143.314</v>
      </c>
      <c r="H7" s="226">
        <v>0.09343844791328193</v>
      </c>
      <c r="I7" s="237">
        <v>28644.481</v>
      </c>
      <c r="J7" s="237">
        <v>31235.372999999992</v>
      </c>
      <c r="K7" s="226">
        <v>0.09044995439086478</v>
      </c>
      <c r="L7" s="237">
        <v>21777.789</v>
      </c>
      <c r="M7" s="237">
        <v>25086.216</v>
      </c>
      <c r="N7" s="226">
        <v>0.15191748804251892</v>
      </c>
      <c r="O7" s="237">
        <v>4561.895</v>
      </c>
      <c r="P7" s="237">
        <v>2495.219</v>
      </c>
      <c r="Q7" s="226">
        <v>-0.4530301552315431</v>
      </c>
      <c r="R7" s="237">
        <v>11428.587</v>
      </c>
      <c r="S7" s="237">
        <v>8644.375999999993</v>
      </c>
      <c r="T7" s="226">
        <v>-0.2436181305702977</v>
      </c>
      <c r="U7" s="237">
        <v>2293.779</v>
      </c>
      <c r="V7" s="237">
        <v>1944.104</v>
      </c>
      <c r="W7" s="226">
        <v>-0.15244493911575607</v>
      </c>
      <c r="X7" s="237">
        <v>9134.808</v>
      </c>
      <c r="Y7" s="237">
        <v>6700.272</v>
      </c>
      <c r="Z7" s="226">
        <v>-0.26651200550684817</v>
      </c>
    </row>
    <row r="8" spans="1:26" ht="12.75">
      <c r="A8" s="126">
        <v>78</v>
      </c>
      <c r="B8" s="53" t="s">
        <v>58</v>
      </c>
      <c r="C8" s="238">
        <v>208685.913</v>
      </c>
      <c r="D8" s="238">
        <v>231127.45</v>
      </c>
      <c r="E8" s="226">
        <v>0.1075373832252875</v>
      </c>
      <c r="F8" s="238">
        <v>171636.165</v>
      </c>
      <c r="G8" s="238">
        <v>198939.927</v>
      </c>
      <c r="H8" s="226">
        <v>0.15907930592599762</v>
      </c>
      <c r="I8" s="238">
        <v>37049.74799999999</v>
      </c>
      <c r="J8" s="238">
        <v>32187.523000000016</v>
      </c>
      <c r="K8" s="226">
        <v>-0.13123503566070083</v>
      </c>
      <c r="L8" s="238">
        <v>24663.879</v>
      </c>
      <c r="M8" s="238">
        <v>28791.253</v>
      </c>
      <c r="N8" s="226">
        <v>0.16734488520641855</v>
      </c>
      <c r="O8" s="238">
        <v>3236.507</v>
      </c>
      <c r="P8" s="238">
        <v>1821.361</v>
      </c>
      <c r="Q8" s="226">
        <v>-0.4372448445191065</v>
      </c>
      <c r="R8" s="238">
        <v>15622.375999999991</v>
      </c>
      <c r="S8" s="238">
        <v>5217.631000000015</v>
      </c>
      <c r="T8" s="226">
        <v>-0.6660155279837063</v>
      </c>
      <c r="U8" s="238">
        <v>3022.935</v>
      </c>
      <c r="V8" s="238">
        <v>1841.726</v>
      </c>
      <c r="W8" s="226">
        <v>-0.39074905679414207</v>
      </c>
      <c r="X8" s="238">
        <v>12599.441</v>
      </c>
      <c r="Y8" s="238">
        <v>3375.905</v>
      </c>
      <c r="Z8" s="226">
        <v>-0.7320591445287137</v>
      </c>
    </row>
    <row r="9" spans="1:26" ht="12.75">
      <c r="A9" s="126">
        <v>80</v>
      </c>
      <c r="B9" s="53" t="s">
        <v>7</v>
      </c>
      <c r="C9" s="238">
        <v>59853.488</v>
      </c>
      <c r="D9" s="238">
        <v>63450.338</v>
      </c>
      <c r="E9" s="226">
        <v>0.060094242126707886</v>
      </c>
      <c r="F9" s="238">
        <v>52020.563</v>
      </c>
      <c r="G9" s="238">
        <v>52390.096</v>
      </c>
      <c r="H9" s="226">
        <v>0.0071035947842392755</v>
      </c>
      <c r="I9" s="238">
        <v>7832.924999999996</v>
      </c>
      <c r="J9" s="238">
        <v>11060.242000000006</v>
      </c>
      <c r="K9" s="226">
        <v>0.4120193925002489</v>
      </c>
      <c r="L9" s="238">
        <v>4621.682</v>
      </c>
      <c r="M9" s="238">
        <v>6432.141</v>
      </c>
      <c r="N9" s="226">
        <v>0.3917316249798233</v>
      </c>
      <c r="O9" s="238">
        <v>2441.388</v>
      </c>
      <c r="P9" s="238">
        <v>2323.472</v>
      </c>
      <c r="Q9" s="226">
        <v>-0.048298754642850605</v>
      </c>
      <c r="R9" s="238">
        <v>5652.630999999996</v>
      </c>
      <c r="S9" s="238">
        <v>6951.573000000006</v>
      </c>
      <c r="T9" s="226">
        <v>0.22979423210183203</v>
      </c>
      <c r="U9" s="238">
        <v>1064.474</v>
      </c>
      <c r="V9" s="238">
        <v>1586.685</v>
      </c>
      <c r="W9" s="226">
        <v>0.4905812636100084</v>
      </c>
      <c r="X9" s="238">
        <v>4588.157</v>
      </c>
      <c r="Y9" s="238">
        <v>5364.888</v>
      </c>
      <c r="Z9" s="226">
        <v>0.16929041443002046</v>
      </c>
    </row>
    <row r="10" spans="1:26" ht="12.75">
      <c r="A10" s="52">
        <v>81</v>
      </c>
      <c r="B10" s="56" t="s">
        <v>315</v>
      </c>
      <c r="C10" s="238">
        <v>2319.168</v>
      </c>
      <c r="D10" s="238">
        <v>3059.007</v>
      </c>
      <c r="E10" s="226">
        <v>0.3190105244639456</v>
      </c>
      <c r="F10" s="238">
        <v>1231.331</v>
      </c>
      <c r="G10" s="238">
        <v>1373.244</v>
      </c>
      <c r="H10" s="226">
        <v>0.1152517072988497</v>
      </c>
      <c r="I10" s="238">
        <v>1087.8370000000002</v>
      </c>
      <c r="J10" s="238">
        <v>1685.7630000000001</v>
      </c>
      <c r="K10" s="226">
        <v>0.5496466841999306</v>
      </c>
      <c r="L10" s="238">
        <v>1140.262</v>
      </c>
      <c r="M10" s="238">
        <v>1205.13</v>
      </c>
      <c r="N10" s="226">
        <v>0.0568886799700421</v>
      </c>
      <c r="O10" s="238">
        <v>266.097</v>
      </c>
      <c r="P10" s="238">
        <v>235.471</v>
      </c>
      <c r="Q10" s="226">
        <v>-0.11509336820783389</v>
      </c>
      <c r="R10" s="238">
        <v>213.67200000000025</v>
      </c>
      <c r="S10" s="238">
        <v>716.104</v>
      </c>
      <c r="T10" s="226">
        <v>2.351417125313561</v>
      </c>
      <c r="U10" s="238">
        <v>73.574</v>
      </c>
      <c r="V10" s="238">
        <v>222.405</v>
      </c>
      <c r="W10" s="226">
        <v>2.022874928643271</v>
      </c>
      <c r="X10" s="238">
        <v>140.098</v>
      </c>
      <c r="Y10" s="238">
        <v>493.699</v>
      </c>
      <c r="Z10" s="226">
        <v>2.523954660309212</v>
      </c>
    </row>
    <row r="11" spans="1:26" ht="12.75">
      <c r="A11" s="126">
        <v>88</v>
      </c>
      <c r="B11" s="53" t="s">
        <v>46</v>
      </c>
      <c r="C11" s="238">
        <v>137155.926</v>
      </c>
      <c r="D11" s="238">
        <v>159478.606</v>
      </c>
      <c r="E11" s="226">
        <v>0.16275403222460838</v>
      </c>
      <c r="F11" s="238">
        <v>120436.687</v>
      </c>
      <c r="G11" s="238">
        <v>141969.024</v>
      </c>
      <c r="H11" s="226">
        <v>0.17878553069132486</v>
      </c>
      <c r="I11" s="238">
        <v>16719.239</v>
      </c>
      <c r="J11" s="238">
        <v>17509.581999999995</v>
      </c>
      <c r="K11" s="226">
        <v>0.04727146971222762</v>
      </c>
      <c r="L11" s="238">
        <v>14979.044</v>
      </c>
      <c r="M11" s="238">
        <v>18314.906</v>
      </c>
      <c r="N11" s="226">
        <v>0.2227019294422261</v>
      </c>
      <c r="O11" s="238">
        <v>3166.428</v>
      </c>
      <c r="P11" s="238">
        <v>5277.019</v>
      </c>
      <c r="Q11" s="226">
        <v>0.6665526580740191</v>
      </c>
      <c r="R11" s="238">
        <v>4906.623000000001</v>
      </c>
      <c r="S11" s="238">
        <v>4471.694999999996</v>
      </c>
      <c r="T11" s="226">
        <v>-0.08864100624808657</v>
      </c>
      <c r="U11" s="238">
        <v>523.727</v>
      </c>
      <c r="V11" s="238">
        <v>157.702</v>
      </c>
      <c r="W11" s="226">
        <v>-0.6988851061717269</v>
      </c>
      <c r="X11" s="238">
        <v>4382.896</v>
      </c>
      <c r="Y11" s="238">
        <v>4313.993</v>
      </c>
      <c r="Z11" s="226">
        <v>-0.015720884091249054</v>
      </c>
    </row>
    <row r="12" spans="1:26" ht="12.75">
      <c r="A12" s="126">
        <v>99</v>
      </c>
      <c r="B12" s="53" t="s">
        <v>8</v>
      </c>
      <c r="C12" s="238">
        <v>192985.218</v>
      </c>
      <c r="D12" s="238">
        <v>210395.845</v>
      </c>
      <c r="E12" s="226">
        <v>0.0902174124030577</v>
      </c>
      <c r="F12" s="238">
        <v>166586.56</v>
      </c>
      <c r="G12" s="238">
        <v>180720.833</v>
      </c>
      <c r="H12" s="226">
        <v>0.08484641858262765</v>
      </c>
      <c r="I12" s="238">
        <v>26398.657999999996</v>
      </c>
      <c r="J12" s="238">
        <v>29675.011999999988</v>
      </c>
      <c r="K12" s="226">
        <v>0.12411062713869736</v>
      </c>
      <c r="L12" s="238">
        <v>20637.633</v>
      </c>
      <c r="M12" s="238">
        <v>26941.701</v>
      </c>
      <c r="N12" s="226">
        <v>0.30546468192355203</v>
      </c>
      <c r="O12" s="238">
        <v>5090.578</v>
      </c>
      <c r="P12" s="238">
        <v>5892.344</v>
      </c>
      <c r="Q12" s="226">
        <v>0.15749999312455287</v>
      </c>
      <c r="R12" s="238">
        <v>10851.602999999996</v>
      </c>
      <c r="S12" s="238">
        <v>8625.654999999988</v>
      </c>
      <c r="T12" s="226">
        <v>-0.2051261919552354</v>
      </c>
      <c r="U12" s="238">
        <v>2084.124</v>
      </c>
      <c r="V12" s="238">
        <v>2219.885</v>
      </c>
      <c r="W12" s="226">
        <v>0.0651405578554829</v>
      </c>
      <c r="X12" s="238">
        <v>8767.479</v>
      </c>
      <c r="Y12" s="238">
        <v>6405.77</v>
      </c>
      <c r="Z12" s="226">
        <v>-0.269371503484639</v>
      </c>
    </row>
    <row r="13" spans="1:26" ht="12.75">
      <c r="A13" s="126">
        <v>107</v>
      </c>
      <c r="B13" s="53" t="s">
        <v>54</v>
      </c>
      <c r="C13" s="238">
        <v>167908.629</v>
      </c>
      <c r="D13" s="238">
        <v>178459.681</v>
      </c>
      <c r="E13" s="226">
        <v>0.06283805700063239</v>
      </c>
      <c r="F13" s="238">
        <v>137044.17</v>
      </c>
      <c r="G13" s="238">
        <v>150872.197</v>
      </c>
      <c r="H13" s="226">
        <v>0.10090197197005879</v>
      </c>
      <c r="I13" s="238">
        <v>30864.458999999973</v>
      </c>
      <c r="J13" s="238">
        <v>27587.484000000026</v>
      </c>
      <c r="K13" s="226">
        <v>-0.10617309054404456</v>
      </c>
      <c r="L13" s="238">
        <v>21010.291</v>
      </c>
      <c r="M13" s="238">
        <v>24175.971</v>
      </c>
      <c r="N13" s="226">
        <v>0.1506728298051654</v>
      </c>
      <c r="O13" s="238">
        <v>1007.967</v>
      </c>
      <c r="P13" s="238">
        <v>1850.622</v>
      </c>
      <c r="Q13" s="226">
        <v>0.8359946307766029</v>
      </c>
      <c r="R13" s="238">
        <v>10862.134999999973</v>
      </c>
      <c r="S13" s="238">
        <v>5262.135000000025</v>
      </c>
      <c r="T13" s="226">
        <v>-0.5155524213241653</v>
      </c>
      <c r="U13" s="238">
        <v>2139.343</v>
      </c>
      <c r="V13" s="238">
        <v>1367.211</v>
      </c>
      <c r="W13" s="226">
        <v>-0.3609201516540358</v>
      </c>
      <c r="X13" s="238">
        <v>8722.792</v>
      </c>
      <c r="Y13" s="238">
        <v>3894.924</v>
      </c>
      <c r="Z13" s="226">
        <v>-0.5534773728411728</v>
      </c>
    </row>
    <row r="14" spans="1:26" ht="12.75">
      <c r="A14" s="129">
        <v>108</v>
      </c>
      <c r="B14" s="59" t="s">
        <v>9</v>
      </c>
      <c r="C14" s="238">
        <v>0</v>
      </c>
      <c r="D14" s="239">
        <v>0</v>
      </c>
      <c r="E14" s="226" t="s">
        <v>275</v>
      </c>
      <c r="F14" s="238">
        <v>0</v>
      </c>
      <c r="G14" s="239">
        <v>0</v>
      </c>
      <c r="H14" s="226" t="s">
        <v>275</v>
      </c>
      <c r="I14" s="238">
        <v>0</v>
      </c>
      <c r="J14" s="239">
        <v>0</v>
      </c>
      <c r="K14" s="226" t="s">
        <v>275</v>
      </c>
      <c r="L14" s="238">
        <v>0</v>
      </c>
      <c r="M14" s="239">
        <v>0</v>
      </c>
      <c r="N14" s="226" t="s">
        <v>275</v>
      </c>
      <c r="O14" s="238">
        <v>2.871</v>
      </c>
      <c r="P14" s="239">
        <v>2.653</v>
      </c>
      <c r="Q14" s="226">
        <v>-0.07593173110414486</v>
      </c>
      <c r="R14" s="238">
        <v>2.871</v>
      </c>
      <c r="S14" s="239">
        <v>2.653</v>
      </c>
      <c r="T14" s="226">
        <v>-0.07593173110414486</v>
      </c>
      <c r="U14" s="238">
        <v>0</v>
      </c>
      <c r="V14" s="239">
        <v>0</v>
      </c>
      <c r="W14" s="226" t="s">
        <v>275</v>
      </c>
      <c r="X14" s="238">
        <v>2.871</v>
      </c>
      <c r="Y14" s="239">
        <v>2.653</v>
      </c>
      <c r="Z14" s="226">
        <v>-0.07593173110414486</v>
      </c>
    </row>
    <row r="15" spans="1:26" ht="12.75">
      <c r="A15" s="327" t="s">
        <v>10</v>
      </c>
      <c r="B15" s="328"/>
      <c r="C15" s="240">
        <v>954071.294</v>
      </c>
      <c r="D15" s="240">
        <v>1048349.614</v>
      </c>
      <c r="E15" s="227">
        <v>0.098816850053975</v>
      </c>
      <c r="F15" s="240">
        <v>805473.947</v>
      </c>
      <c r="G15" s="240">
        <v>897408.635</v>
      </c>
      <c r="H15" s="227">
        <v>0.11413738252169692</v>
      </c>
      <c r="I15" s="240">
        <v>148597.34699999995</v>
      </c>
      <c r="J15" s="240">
        <v>150940.97900000002</v>
      </c>
      <c r="K15" s="227">
        <v>0.01577169476652962</v>
      </c>
      <c r="L15" s="240">
        <v>108830.58</v>
      </c>
      <c r="M15" s="240">
        <v>130947.318</v>
      </c>
      <c r="N15" s="227">
        <v>0.2032217231590605</v>
      </c>
      <c r="O15" s="240">
        <v>19773.731</v>
      </c>
      <c r="P15" s="240">
        <v>19898.160999999996</v>
      </c>
      <c r="Q15" s="227">
        <v>0.006292692056951488</v>
      </c>
      <c r="R15" s="240">
        <v>59540.49799999995</v>
      </c>
      <c r="S15" s="240">
        <v>39891.82200000002</v>
      </c>
      <c r="T15" s="267">
        <v>-0.3300052344204434</v>
      </c>
      <c r="U15" s="276">
        <v>11201.955999999998</v>
      </c>
      <c r="V15" s="276">
        <v>9339.717999999999</v>
      </c>
      <c r="W15" s="268">
        <v>-0.16624221698424813</v>
      </c>
      <c r="X15" s="276">
        <v>48338.542</v>
      </c>
      <c r="Y15" s="276">
        <v>30552.103999999996</v>
      </c>
      <c r="Z15" s="269">
        <v>-0.3679556160382331</v>
      </c>
    </row>
    <row r="16" spans="1:26" ht="12.75">
      <c r="A16" s="124">
        <v>62</v>
      </c>
      <c r="B16" s="51" t="s">
        <v>11</v>
      </c>
      <c r="C16" s="237">
        <v>1127.358</v>
      </c>
      <c r="D16" s="237">
        <v>1065.335</v>
      </c>
      <c r="E16" s="226">
        <v>-0.0550162415133435</v>
      </c>
      <c r="F16" s="237">
        <v>1157.527</v>
      </c>
      <c r="G16" s="237">
        <v>1051.654</v>
      </c>
      <c r="H16" s="226">
        <v>-0.09146482112296306</v>
      </c>
      <c r="I16" s="237">
        <v>-30.169000000000096</v>
      </c>
      <c r="J16" s="237">
        <v>13.68100000000004</v>
      </c>
      <c r="K16" s="226">
        <v>-1.453478736451324</v>
      </c>
      <c r="L16" s="237">
        <v>213.069</v>
      </c>
      <c r="M16" s="237">
        <v>277.119</v>
      </c>
      <c r="N16" s="226">
        <v>0.30060684566971285</v>
      </c>
      <c r="O16" s="237">
        <v>299.736</v>
      </c>
      <c r="P16" s="237">
        <v>279.029</v>
      </c>
      <c r="Q16" s="226">
        <v>-0.06908412736541492</v>
      </c>
      <c r="R16" s="237">
        <v>56.497999999999905</v>
      </c>
      <c r="S16" s="237">
        <v>15.591000000000008</v>
      </c>
      <c r="T16" s="226">
        <v>-0.7240433289673964</v>
      </c>
      <c r="U16" s="237">
        <v>-7.324</v>
      </c>
      <c r="V16" s="237">
        <v>5.012</v>
      </c>
      <c r="W16" s="226">
        <v>-1.6843255051884216</v>
      </c>
      <c r="X16" s="237">
        <v>63.822</v>
      </c>
      <c r="Y16" s="237">
        <v>10.579</v>
      </c>
      <c r="Z16" s="226">
        <v>-0.8342421108708595</v>
      </c>
    </row>
    <row r="17" spans="1:26" ht="12.75">
      <c r="A17" s="52">
        <v>63</v>
      </c>
      <c r="B17" s="56" t="s">
        <v>53</v>
      </c>
      <c r="C17" s="238">
        <v>18501.599</v>
      </c>
      <c r="D17" s="238">
        <v>19277.328</v>
      </c>
      <c r="E17" s="226">
        <v>0.041927673386500386</v>
      </c>
      <c r="F17" s="238">
        <v>18150.244</v>
      </c>
      <c r="G17" s="238">
        <v>19088.29</v>
      </c>
      <c r="H17" s="226">
        <v>0.051682280414522275</v>
      </c>
      <c r="I17" s="238">
        <v>351.35499999999956</v>
      </c>
      <c r="J17" s="238">
        <v>189.03800000000047</v>
      </c>
      <c r="K17" s="226">
        <v>-0.46197435642014284</v>
      </c>
      <c r="L17" s="238">
        <v>1534.756</v>
      </c>
      <c r="M17" s="238">
        <v>1493.623</v>
      </c>
      <c r="N17" s="226">
        <v>-0.0268010028955743</v>
      </c>
      <c r="O17" s="238">
        <v>1772.439</v>
      </c>
      <c r="P17" s="238">
        <v>1667.145</v>
      </c>
      <c r="Q17" s="226">
        <v>-0.059406275758996596</v>
      </c>
      <c r="R17" s="238">
        <v>589.0379999999996</v>
      </c>
      <c r="S17" s="238">
        <v>362.5600000000004</v>
      </c>
      <c r="T17" s="226">
        <v>-0.38448792777375873</v>
      </c>
      <c r="U17" s="238">
        <v>80.266</v>
      </c>
      <c r="V17" s="238">
        <v>84.664</v>
      </c>
      <c r="W17" s="226">
        <v>0.05479281389380297</v>
      </c>
      <c r="X17" s="238">
        <v>508.772</v>
      </c>
      <c r="Y17" s="238">
        <v>277.896</v>
      </c>
      <c r="Z17" s="226">
        <v>-0.45379069602886946</v>
      </c>
    </row>
    <row r="18" spans="1:26" ht="12.75">
      <c r="A18" s="52">
        <v>65</v>
      </c>
      <c r="B18" s="56" t="s">
        <v>12</v>
      </c>
      <c r="C18" s="238">
        <v>10726.945</v>
      </c>
      <c r="D18" s="238">
        <v>12087.637</v>
      </c>
      <c r="E18" s="226">
        <v>0.1268480448067928</v>
      </c>
      <c r="F18" s="238">
        <v>9861.977</v>
      </c>
      <c r="G18" s="238">
        <v>11937.971</v>
      </c>
      <c r="H18" s="226">
        <v>0.21050485110642603</v>
      </c>
      <c r="I18" s="238">
        <v>864.9679999999989</v>
      </c>
      <c r="J18" s="238">
        <v>149.66600000000108</v>
      </c>
      <c r="K18" s="226">
        <v>-0.8269693214084206</v>
      </c>
      <c r="L18" s="238">
        <v>842.169</v>
      </c>
      <c r="M18" s="238">
        <v>1230.396</v>
      </c>
      <c r="N18" s="226">
        <v>0.4609846717226589</v>
      </c>
      <c r="O18" s="238">
        <v>880.565</v>
      </c>
      <c r="P18" s="238">
        <v>947.729</v>
      </c>
      <c r="Q18" s="226">
        <v>0.07627375605435138</v>
      </c>
      <c r="R18" s="238">
        <v>903.363999999999</v>
      </c>
      <c r="S18" s="238">
        <v>-133.00099999999884</v>
      </c>
      <c r="T18" s="226">
        <v>-1.147228581169937</v>
      </c>
      <c r="U18" s="238">
        <v>113.643</v>
      </c>
      <c r="V18" s="238">
        <v>-39.728</v>
      </c>
      <c r="W18" s="226">
        <v>-1.349585984178524</v>
      </c>
      <c r="X18" s="238">
        <v>789.721</v>
      </c>
      <c r="Y18" s="238">
        <v>-93.273</v>
      </c>
      <c r="Z18" s="226">
        <v>-1.118108800449779</v>
      </c>
    </row>
    <row r="19" spans="1:26" ht="12.75">
      <c r="A19" s="52">
        <v>68</v>
      </c>
      <c r="B19" s="56" t="s">
        <v>13</v>
      </c>
      <c r="C19" s="238">
        <v>4724.234</v>
      </c>
      <c r="D19" s="238">
        <v>5188.136</v>
      </c>
      <c r="E19" s="226">
        <v>0.09819623668090949</v>
      </c>
      <c r="F19" s="238">
        <v>4504.989</v>
      </c>
      <c r="G19" s="238">
        <v>4843.95</v>
      </c>
      <c r="H19" s="226">
        <v>0.07524124920171849</v>
      </c>
      <c r="I19" s="238">
        <v>219.2450000000008</v>
      </c>
      <c r="J19" s="238">
        <v>344.1860000000006</v>
      </c>
      <c r="K19" s="226">
        <v>0.5698693242719302</v>
      </c>
      <c r="L19" s="238">
        <v>334.648</v>
      </c>
      <c r="M19" s="238">
        <v>441.985</v>
      </c>
      <c r="N19" s="226">
        <v>0.32074597786330705</v>
      </c>
      <c r="O19" s="238">
        <v>462.62</v>
      </c>
      <c r="P19" s="238">
        <v>458.2</v>
      </c>
      <c r="Q19" s="226">
        <v>-0.009554277809000977</v>
      </c>
      <c r="R19" s="238">
        <v>347.2170000000008</v>
      </c>
      <c r="S19" s="238">
        <v>360.4010000000006</v>
      </c>
      <c r="T19" s="226">
        <v>0.03797049107618511</v>
      </c>
      <c r="U19" s="238">
        <v>36.459</v>
      </c>
      <c r="V19" s="238">
        <v>119.173</v>
      </c>
      <c r="W19" s="226">
        <v>2.2686853726103293</v>
      </c>
      <c r="X19" s="238">
        <v>310.758</v>
      </c>
      <c r="Y19" s="238">
        <v>241.228</v>
      </c>
      <c r="Z19" s="226">
        <v>-0.22374323428519938</v>
      </c>
    </row>
    <row r="20" spans="1:26" ht="12.75">
      <c r="A20" s="52">
        <v>76</v>
      </c>
      <c r="B20" s="56" t="s">
        <v>55</v>
      </c>
      <c r="C20" s="238">
        <v>10256.181</v>
      </c>
      <c r="D20" s="238">
        <v>10959.543</v>
      </c>
      <c r="E20" s="226">
        <v>0.06857932791942734</v>
      </c>
      <c r="F20" s="238">
        <v>9527.306</v>
      </c>
      <c r="G20" s="238">
        <v>9818.379</v>
      </c>
      <c r="H20" s="226">
        <v>0.030551448646658486</v>
      </c>
      <c r="I20" s="238">
        <v>728.875</v>
      </c>
      <c r="J20" s="238">
        <v>1141.1639999999989</v>
      </c>
      <c r="K20" s="226">
        <v>0.565651174755615</v>
      </c>
      <c r="L20" s="238">
        <v>1382.656</v>
      </c>
      <c r="M20" s="238">
        <v>1515.12</v>
      </c>
      <c r="N20" s="226">
        <v>0.0958040177744861</v>
      </c>
      <c r="O20" s="238">
        <v>429.35</v>
      </c>
      <c r="P20" s="238">
        <v>523.848</v>
      </c>
      <c r="Q20" s="226">
        <v>0.2200954931873762</v>
      </c>
      <c r="R20" s="238">
        <v>-224.43099999999993</v>
      </c>
      <c r="S20" s="238">
        <v>149.89199999999892</v>
      </c>
      <c r="T20" s="226">
        <v>-1.6678756499770486</v>
      </c>
      <c r="U20" s="238">
        <v>0</v>
      </c>
      <c r="V20" s="238">
        <v>0</v>
      </c>
      <c r="W20" s="226" t="s">
        <v>275</v>
      </c>
      <c r="X20" s="238">
        <v>-224.431</v>
      </c>
      <c r="Y20" s="238">
        <v>149.892</v>
      </c>
      <c r="Z20" s="226">
        <v>-1.667875649977053</v>
      </c>
    </row>
    <row r="21" spans="1:26" ht="12.75">
      <c r="A21" s="129">
        <v>94</v>
      </c>
      <c r="B21" s="59" t="s">
        <v>14</v>
      </c>
      <c r="C21" s="239">
        <v>1178.903</v>
      </c>
      <c r="D21" s="239">
        <v>1162.654</v>
      </c>
      <c r="E21" s="226">
        <v>-0.013783152642753538</v>
      </c>
      <c r="F21" s="239">
        <v>1069.231</v>
      </c>
      <c r="G21" s="239">
        <v>1018.332</v>
      </c>
      <c r="H21" s="226">
        <v>-0.04760337102085521</v>
      </c>
      <c r="I21" s="239">
        <v>109.67200000000003</v>
      </c>
      <c r="J21" s="239">
        <v>144.322</v>
      </c>
      <c r="K21" s="226">
        <v>0.3159420818440437</v>
      </c>
      <c r="L21" s="239">
        <v>137.222</v>
      </c>
      <c r="M21" s="239">
        <v>153.776</v>
      </c>
      <c r="N21" s="226">
        <v>0.1206366326099313</v>
      </c>
      <c r="O21" s="239">
        <v>45.469</v>
      </c>
      <c r="P21" s="239">
        <v>32.521</v>
      </c>
      <c r="Q21" s="226">
        <v>-0.28476544458862085</v>
      </c>
      <c r="R21" s="239">
        <v>17.91900000000002</v>
      </c>
      <c r="S21" s="239">
        <v>23.066999999999993</v>
      </c>
      <c r="T21" s="226">
        <v>0.2872928176795564</v>
      </c>
      <c r="U21" s="239">
        <v>0.644</v>
      </c>
      <c r="V21" s="239">
        <v>5.004</v>
      </c>
      <c r="W21" s="226">
        <v>6.770186335403726</v>
      </c>
      <c r="X21" s="239">
        <v>17.275</v>
      </c>
      <c r="Y21" s="239">
        <v>18.063</v>
      </c>
      <c r="Z21" s="226">
        <v>0.04561505065123006</v>
      </c>
    </row>
    <row r="22" spans="1:26" ht="12.75">
      <c r="A22" s="321" t="s">
        <v>15</v>
      </c>
      <c r="B22" s="322"/>
      <c r="C22" s="241">
        <v>46515.219999999994</v>
      </c>
      <c r="D22" s="241">
        <v>49740.633</v>
      </c>
      <c r="E22" s="228">
        <v>0.06934102429269395</v>
      </c>
      <c r="F22" s="241">
        <v>44271.274000000005</v>
      </c>
      <c r="G22" s="241">
        <v>47758.576</v>
      </c>
      <c r="H22" s="228">
        <v>0.07877121403824972</v>
      </c>
      <c r="I22" s="241">
        <v>2243.9459999999995</v>
      </c>
      <c r="J22" s="241">
        <v>1982.0570000000012</v>
      </c>
      <c r="K22" s="228">
        <v>-0.1167091364943712</v>
      </c>
      <c r="L22" s="241">
        <v>4444.52</v>
      </c>
      <c r="M22" s="241">
        <v>5112.019</v>
      </c>
      <c r="N22" s="228">
        <v>0.1501847218597283</v>
      </c>
      <c r="O22" s="241">
        <v>3890.179</v>
      </c>
      <c r="P22" s="241">
        <v>3908.472</v>
      </c>
      <c r="Q22" s="228">
        <v>0.0047023543132591605</v>
      </c>
      <c r="R22" s="241">
        <v>1689.6049999999993</v>
      </c>
      <c r="S22" s="241">
        <v>778.5100000000011</v>
      </c>
      <c r="T22" s="277">
        <v>-0.5392355017888788</v>
      </c>
      <c r="U22" s="278">
        <v>223.68800000000002</v>
      </c>
      <c r="V22" s="278">
        <v>174.125</v>
      </c>
      <c r="W22" s="279">
        <v>-0.22157201101534285</v>
      </c>
      <c r="X22" s="278">
        <v>1465.9170000000001</v>
      </c>
      <c r="Y22" s="278">
        <v>604.3850000000001</v>
      </c>
      <c r="Z22" s="280">
        <v>-0.5877085810451751</v>
      </c>
    </row>
    <row r="23" spans="1:26" ht="12.75">
      <c r="A23" s="323" t="s">
        <v>16</v>
      </c>
      <c r="B23" s="324"/>
      <c r="C23" s="242">
        <v>1000586.514</v>
      </c>
      <c r="D23" s="242">
        <v>1098090.247</v>
      </c>
      <c r="E23" s="229">
        <v>0.09744657921703714</v>
      </c>
      <c r="F23" s="242">
        <v>849745.221</v>
      </c>
      <c r="G23" s="242">
        <v>945167.211</v>
      </c>
      <c r="H23" s="229">
        <v>0.11229482395641499</v>
      </c>
      <c r="I23" s="242">
        <v>150841.29299999995</v>
      </c>
      <c r="J23" s="242">
        <v>152923.03600000002</v>
      </c>
      <c r="K23" s="229">
        <v>0.013800882759603894</v>
      </c>
      <c r="L23" s="242">
        <v>113275.1</v>
      </c>
      <c r="M23" s="242">
        <v>136059.337</v>
      </c>
      <c r="N23" s="229">
        <v>0.20114073613706807</v>
      </c>
      <c r="O23" s="242">
        <v>23663.91</v>
      </c>
      <c r="P23" s="242">
        <v>23806.632999999998</v>
      </c>
      <c r="Q23" s="229">
        <v>0.0060312518091896195</v>
      </c>
      <c r="R23" s="242">
        <v>61230.102999999945</v>
      </c>
      <c r="S23" s="242">
        <v>40670.332000000024</v>
      </c>
      <c r="T23" s="281">
        <v>-0.3357788080153963</v>
      </c>
      <c r="U23" s="282">
        <v>11425.643999999998</v>
      </c>
      <c r="V23" s="282">
        <v>9513.842999999999</v>
      </c>
      <c r="W23" s="283">
        <v>-0.16732544791348303</v>
      </c>
      <c r="X23" s="282">
        <v>49804.459</v>
      </c>
      <c r="Y23" s="282">
        <v>31156.488999999994</v>
      </c>
      <c r="Z23" s="284">
        <v>-0.3744237037089392</v>
      </c>
    </row>
    <row r="24" spans="1:26" ht="12.75">
      <c r="A24" s="342" t="s">
        <v>303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</row>
    <row r="25" spans="1:8" ht="12.75">
      <c r="A25" s="135"/>
      <c r="B25" s="136"/>
      <c r="C25" s="136"/>
      <c r="D25" s="136"/>
      <c r="E25" s="136"/>
      <c r="F25" s="136"/>
      <c r="G25" s="136"/>
      <c r="H25" s="136"/>
    </row>
    <row r="26" spans="2:8" ht="13.5" customHeight="1">
      <c r="B26" s="319"/>
      <c r="C26" s="319"/>
      <c r="D26" s="319"/>
      <c r="E26" s="319"/>
      <c r="F26" s="319"/>
      <c r="G26" s="319"/>
      <c r="H26" s="319"/>
    </row>
    <row r="27" spans="1:8" ht="12.75">
      <c r="A27" s="137"/>
      <c r="B27" s="72"/>
      <c r="C27" s="138"/>
      <c r="D27" s="138"/>
      <c r="E27" s="139"/>
      <c r="F27" s="139"/>
      <c r="G27" s="139"/>
      <c r="H27" s="139"/>
    </row>
    <row r="28" spans="2:8" ht="12.75">
      <c r="B28" s="319"/>
      <c r="C28" s="319"/>
      <c r="D28" s="319"/>
      <c r="E28" s="319"/>
      <c r="F28" s="319"/>
      <c r="G28" s="319"/>
      <c r="H28" s="319"/>
    </row>
    <row r="29" ht="12.75">
      <c r="B29" s="140"/>
    </row>
  </sheetData>
  <sheetProtection/>
  <mergeCells count="19">
    <mergeCell ref="R5:T5"/>
    <mergeCell ref="U5:W5"/>
    <mergeCell ref="A15:B15"/>
    <mergeCell ref="A2:Z2"/>
    <mergeCell ref="A3:Z3"/>
    <mergeCell ref="A4:Z4"/>
    <mergeCell ref="A5:A6"/>
    <mergeCell ref="B5:B6"/>
    <mergeCell ref="L5:N5"/>
    <mergeCell ref="B26:H26"/>
    <mergeCell ref="B28:H28"/>
    <mergeCell ref="C5:E5"/>
    <mergeCell ref="F5:H5"/>
    <mergeCell ref="I5:K5"/>
    <mergeCell ref="A24:Z24"/>
    <mergeCell ref="A22:B22"/>
    <mergeCell ref="A23:B23"/>
    <mergeCell ref="X5:Z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3.5" style="123" customWidth="1"/>
    <col min="6" max="7" width="10.66015625" style="123" customWidth="1"/>
    <col min="8" max="8" width="12.66015625" style="123" customWidth="1"/>
    <col min="9" max="10" width="10.66015625" style="123" customWidth="1"/>
    <col min="11" max="11" width="12.66015625" style="123" customWidth="1"/>
    <col min="12" max="13" width="10.66015625" style="123" customWidth="1"/>
    <col min="14" max="14" width="12.66015625" style="123" customWidth="1"/>
    <col min="15" max="15" width="11.66015625" style="123" customWidth="1"/>
    <col min="16" max="16" width="12.16015625" style="123" bestFit="1" customWidth="1"/>
    <col min="17" max="17" width="12.66015625" style="123" customWidth="1"/>
    <col min="18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17" ht="12.75">
      <c r="A2" s="363" t="s">
        <v>291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</row>
    <row r="3" spans="1:17" ht="12.75">
      <c r="A3" s="348" t="s">
        <v>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66"/>
    </row>
    <row r="4" spans="1:17" ht="12.75">
      <c r="A4" s="367" t="s">
        <v>296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39.75" customHeight="1">
      <c r="A5" s="370" t="s">
        <v>4</v>
      </c>
      <c r="B5" s="372" t="s">
        <v>5</v>
      </c>
      <c r="C5" s="341" t="s">
        <v>284</v>
      </c>
      <c r="D5" s="341"/>
      <c r="E5" s="341"/>
      <c r="F5" s="341" t="s">
        <v>285</v>
      </c>
      <c r="G5" s="341"/>
      <c r="H5" s="341"/>
      <c r="I5" s="341" t="s">
        <v>286</v>
      </c>
      <c r="J5" s="341"/>
      <c r="K5" s="341"/>
      <c r="L5" s="341" t="s">
        <v>287</v>
      </c>
      <c r="M5" s="341"/>
      <c r="N5" s="341"/>
      <c r="O5" s="341" t="s">
        <v>288</v>
      </c>
      <c r="P5" s="341"/>
      <c r="Q5" s="345"/>
    </row>
    <row r="6" spans="1:17" ht="25.5">
      <c r="A6" s="371"/>
      <c r="B6" s="373"/>
      <c r="C6" s="251">
        <v>2014</v>
      </c>
      <c r="D6" s="251">
        <v>2015</v>
      </c>
      <c r="E6" s="252" t="s">
        <v>274</v>
      </c>
      <c r="F6" s="251">
        <v>2014</v>
      </c>
      <c r="G6" s="251">
        <v>2015</v>
      </c>
      <c r="H6" s="252" t="s">
        <v>274</v>
      </c>
      <c r="I6" s="251">
        <v>2014</v>
      </c>
      <c r="J6" s="251">
        <v>2015</v>
      </c>
      <c r="K6" s="252" t="s">
        <v>289</v>
      </c>
      <c r="L6" s="251">
        <v>2014</v>
      </c>
      <c r="M6" s="251">
        <v>2015</v>
      </c>
      <c r="N6" s="252" t="s">
        <v>289</v>
      </c>
      <c r="O6" s="251">
        <v>2014</v>
      </c>
      <c r="P6" s="251">
        <v>2015</v>
      </c>
      <c r="Q6" s="253" t="s">
        <v>289</v>
      </c>
    </row>
    <row r="7" spans="1:17" ht="12.75">
      <c r="A7" s="124">
        <v>67</v>
      </c>
      <c r="B7" s="51" t="s">
        <v>6</v>
      </c>
      <c r="C7" s="125">
        <v>0.7412913983251312</v>
      </c>
      <c r="D7" s="125">
        <v>0.6953356185969924</v>
      </c>
      <c r="E7" s="258">
        <v>-0.06199421689226525</v>
      </c>
      <c r="F7" s="259">
        <v>0.6830722696763872</v>
      </c>
      <c r="G7" s="259">
        <v>0.7534645091493647</v>
      </c>
      <c r="H7" s="260">
        <v>0.10305240396645954</v>
      </c>
      <c r="I7" s="261">
        <v>0.05297212823474707</v>
      </c>
      <c r="J7" s="261">
        <v>0.038956245022996654</v>
      </c>
      <c r="K7" s="261">
        <v>-0.014015883211750416</v>
      </c>
      <c r="L7" s="261">
        <v>0.049333886186908496</v>
      </c>
      <c r="M7" s="261">
        <v>0.033107596947696376</v>
      </c>
      <c r="N7" s="261">
        <v>-0.01622628923921212</v>
      </c>
      <c r="O7" s="261">
        <v>0.8453012295893835</v>
      </c>
      <c r="P7" s="261">
        <v>0.8456587822412348</v>
      </c>
      <c r="Q7" s="261">
        <v>0.0003575526518513339</v>
      </c>
    </row>
    <row r="8" spans="1:17" ht="12.75">
      <c r="A8" s="126">
        <v>78</v>
      </c>
      <c r="B8" s="53" t="s">
        <v>58</v>
      </c>
      <c r="C8" s="127">
        <v>0.7428929950710454</v>
      </c>
      <c r="D8" s="127">
        <v>0.7521546111680109</v>
      </c>
      <c r="E8" s="226">
        <v>0.012466958442756138</v>
      </c>
      <c r="F8" s="254">
        <v>2.471682499398039</v>
      </c>
      <c r="G8" s="254">
        <v>2.8513954145296</v>
      </c>
      <c r="H8" s="128">
        <v>0.15362527963200678</v>
      </c>
      <c r="I8" s="262">
        <v>0.4423500813451185</v>
      </c>
      <c r="J8" s="262">
        <v>0.10037662810729933</v>
      </c>
      <c r="K8" s="262">
        <v>-0.34197345323781914</v>
      </c>
      <c r="L8" s="262">
        <v>0.0603751389773971</v>
      </c>
      <c r="M8" s="262">
        <v>0.014606248630355244</v>
      </c>
      <c r="N8" s="262">
        <v>-0.04576889034704186</v>
      </c>
      <c r="O8" s="262">
        <v>0.8224616723410555</v>
      </c>
      <c r="P8" s="262">
        <v>0.8607369094410897</v>
      </c>
      <c r="Q8" s="262">
        <v>0.03827523710003422</v>
      </c>
    </row>
    <row r="9" spans="1:17" ht="12.75">
      <c r="A9" s="126">
        <v>80</v>
      </c>
      <c r="B9" s="53" t="s">
        <v>7</v>
      </c>
      <c r="C9" s="127">
        <v>1.0786918361960682</v>
      </c>
      <c r="D9" s="127">
        <v>1.047873556739814</v>
      </c>
      <c r="E9" s="226">
        <v>-0.028570049778936513</v>
      </c>
      <c r="F9" s="254">
        <v>2.4017358552136496</v>
      </c>
      <c r="G9" s="254">
        <v>2.4089956106227</v>
      </c>
      <c r="H9" s="128">
        <v>0.0030227118412256004</v>
      </c>
      <c r="I9" s="262">
        <v>0.35991427932220454</v>
      </c>
      <c r="J9" s="262">
        <v>0.47296592855112035</v>
      </c>
      <c r="K9" s="262">
        <v>0.11305164922891581</v>
      </c>
      <c r="L9" s="262">
        <v>0.07665646820783445</v>
      </c>
      <c r="M9" s="262">
        <v>0.08455255195015667</v>
      </c>
      <c r="N9" s="262">
        <v>0.007896083742322216</v>
      </c>
      <c r="O9" s="262">
        <v>0.8691316870288329</v>
      </c>
      <c r="P9" s="262">
        <v>0.8256866338521316</v>
      </c>
      <c r="Q9" s="262">
        <v>-0.04344505317670133</v>
      </c>
    </row>
    <row r="10" spans="1:17" ht="12.75">
      <c r="A10" s="52">
        <v>81</v>
      </c>
      <c r="B10" s="56" t="s">
        <v>315</v>
      </c>
      <c r="C10" s="127">
        <v>0.7410669398294463</v>
      </c>
      <c r="D10" s="127">
        <v>0.7849438685552593</v>
      </c>
      <c r="E10" s="226">
        <v>0.05920778052237918</v>
      </c>
      <c r="F10" s="254">
        <v>1.0051751537038158</v>
      </c>
      <c r="G10" s="254">
        <v>1.0885166767923786</v>
      </c>
      <c r="H10" s="128">
        <v>0.08291243847549401</v>
      </c>
      <c r="I10" s="262">
        <v>0.01098987473717273</v>
      </c>
      <c r="J10" s="262">
        <v>0.14419954196034082</v>
      </c>
      <c r="K10" s="262">
        <v>0.1332096672231681</v>
      </c>
      <c r="L10" s="262">
        <v>0.060408732786930486</v>
      </c>
      <c r="M10" s="262">
        <v>0.1613919157425923</v>
      </c>
      <c r="N10" s="262">
        <v>0.1009831829556618</v>
      </c>
      <c r="O10" s="262">
        <v>0.5309365255125975</v>
      </c>
      <c r="P10" s="262">
        <v>0.44891822738555354</v>
      </c>
      <c r="Q10" s="262">
        <v>-0.08201829812704398</v>
      </c>
    </row>
    <row r="11" spans="1:17" ht="12.75">
      <c r="A11" s="126">
        <v>88</v>
      </c>
      <c r="B11" s="53" t="s">
        <v>46</v>
      </c>
      <c r="C11" s="127">
        <v>0.8832532854213238</v>
      </c>
      <c r="D11" s="127">
        <v>0.7748334732594429</v>
      </c>
      <c r="E11" s="226">
        <v>-0.12275053368203792</v>
      </c>
      <c r="F11" s="254">
        <v>1.5287729218777466</v>
      </c>
      <c r="G11" s="254">
        <v>1.9036007757590225</v>
      </c>
      <c r="H11" s="128">
        <v>0.2451821644125447</v>
      </c>
      <c r="I11" s="262">
        <v>0.07355593995678976</v>
      </c>
      <c r="J11" s="262">
        <v>0.07265149942058904</v>
      </c>
      <c r="K11" s="262">
        <v>-0.0009044405362007152</v>
      </c>
      <c r="L11" s="262">
        <v>0.031955571500424995</v>
      </c>
      <c r="M11" s="262">
        <v>0.027050606399205673</v>
      </c>
      <c r="N11" s="262">
        <v>-0.004904965101219322</v>
      </c>
      <c r="O11" s="262">
        <v>0.8781004985522828</v>
      </c>
      <c r="P11" s="262">
        <v>0.8902073297530579</v>
      </c>
      <c r="Q11" s="262">
        <v>0.012106831200775159</v>
      </c>
    </row>
    <row r="12" spans="1:17" ht="12.75">
      <c r="A12" s="126">
        <v>99</v>
      </c>
      <c r="B12" s="53" t="s">
        <v>8</v>
      </c>
      <c r="C12" s="127">
        <v>0.9468295962721598</v>
      </c>
      <c r="D12" s="127">
        <v>0.9190546915441524</v>
      </c>
      <c r="E12" s="226">
        <v>-0.029334639345202307</v>
      </c>
      <c r="F12" s="254">
        <v>2.7213234340295385</v>
      </c>
      <c r="G12" s="254">
        <v>2.9345049426889935</v>
      </c>
      <c r="H12" s="128">
        <v>0.0783374390539795</v>
      </c>
      <c r="I12" s="262">
        <v>0.23069853790060432</v>
      </c>
      <c r="J12" s="262">
        <v>0.16370917276057567</v>
      </c>
      <c r="K12" s="262">
        <v>-0.06698936514002865</v>
      </c>
      <c r="L12" s="262">
        <v>0.04543083190962325</v>
      </c>
      <c r="M12" s="262">
        <v>0.030446276161014495</v>
      </c>
      <c r="N12" s="262">
        <v>-0.014984555748608755</v>
      </c>
      <c r="O12" s="262">
        <v>0.8632089116794427</v>
      </c>
      <c r="P12" s="262">
        <v>0.8589562830957997</v>
      </c>
      <c r="Q12" s="262">
        <v>-0.004252628583642948</v>
      </c>
    </row>
    <row r="13" spans="1:17" ht="12.75">
      <c r="A13" s="126">
        <v>107</v>
      </c>
      <c r="B13" s="53" t="s">
        <v>54</v>
      </c>
      <c r="C13" s="127">
        <v>0.6791889748623887</v>
      </c>
      <c r="D13" s="127">
        <v>0.6314526489195577</v>
      </c>
      <c r="E13" s="226">
        <v>-0.07028430629708471</v>
      </c>
      <c r="F13" s="254">
        <v>2.147038971924008</v>
      </c>
      <c r="G13" s="254">
        <v>2.781004742776141</v>
      </c>
      <c r="H13" s="128">
        <v>0.29527445898386384</v>
      </c>
      <c r="I13" s="262">
        <v>0.36188923046234883</v>
      </c>
      <c r="J13" s="262">
        <v>0.17256340699180314</v>
      </c>
      <c r="K13" s="262">
        <v>-0.1893258234705457</v>
      </c>
      <c r="L13" s="262">
        <v>0.05194963506014929</v>
      </c>
      <c r="M13" s="262">
        <v>0.021825232333571188</v>
      </c>
      <c r="N13" s="262">
        <v>-0.0301244027265781</v>
      </c>
      <c r="O13" s="262">
        <v>0.8161830086767013</v>
      </c>
      <c r="P13" s="262">
        <v>0.8454133513776705</v>
      </c>
      <c r="Q13" s="262">
        <v>0.029230342700969136</v>
      </c>
    </row>
    <row r="14" spans="1:17" ht="12.75">
      <c r="A14" s="129">
        <v>108</v>
      </c>
      <c r="B14" s="59" t="s">
        <v>9</v>
      </c>
      <c r="C14" s="130"/>
      <c r="D14" s="130"/>
      <c r="E14" s="263"/>
      <c r="F14" s="264"/>
      <c r="G14" s="264"/>
      <c r="H14" s="265" t="s">
        <v>275</v>
      </c>
      <c r="I14" s="266">
        <v>0.022722955646310192</v>
      </c>
      <c r="J14" s="266">
        <v>0.02007779863171278</v>
      </c>
      <c r="K14" s="266">
        <v>-0.0026451570145974122</v>
      </c>
      <c r="L14" s="266"/>
      <c r="M14" s="266"/>
      <c r="N14" s="266"/>
      <c r="O14" s="266"/>
      <c r="P14" s="266"/>
      <c r="Q14" s="266"/>
    </row>
    <row r="15" spans="1:17" ht="12.75">
      <c r="A15" s="327" t="s">
        <v>10</v>
      </c>
      <c r="B15" s="328"/>
      <c r="C15" s="131">
        <v>0.8262025372615031</v>
      </c>
      <c r="D15" s="131">
        <v>0.7823988375897297</v>
      </c>
      <c r="E15" s="227">
        <v>-0.05301811323039907</v>
      </c>
      <c r="F15" s="255">
        <v>1.4453161180298832</v>
      </c>
      <c r="G15" s="255">
        <v>1.632882577876915</v>
      </c>
      <c r="H15" s="267">
        <v>0.1297753878941752</v>
      </c>
      <c r="I15" s="268">
        <v>0.13880648357361222</v>
      </c>
      <c r="J15" s="268">
        <v>0.08943684833441225</v>
      </c>
      <c r="K15" s="268">
        <v>-0.049369635239199974</v>
      </c>
      <c r="L15" s="268">
        <v>0.05066554491681415</v>
      </c>
      <c r="M15" s="268">
        <v>0.02914304883790418</v>
      </c>
      <c r="N15" s="268">
        <v>-0.02152249607890997</v>
      </c>
      <c r="O15" s="268">
        <v>0.8442492212746525</v>
      </c>
      <c r="P15" s="268">
        <v>0.8560203800485208</v>
      </c>
      <c r="Q15" s="269">
        <v>0.011771158773868251</v>
      </c>
    </row>
    <row r="16" spans="1:17" ht="12.75">
      <c r="A16" s="124">
        <v>62</v>
      </c>
      <c r="B16" s="51" t="s">
        <v>11</v>
      </c>
      <c r="C16" s="125">
        <v>1.2483806369257489</v>
      </c>
      <c r="D16" s="125">
        <v>1.1123781149418568</v>
      </c>
      <c r="E16" s="226">
        <v>-0.10894315240166708</v>
      </c>
      <c r="F16" s="254">
        <v>0.8590845701562958</v>
      </c>
      <c r="G16" s="254">
        <v>2.147354277673979</v>
      </c>
      <c r="H16" s="260">
        <v>1.4995842694314767</v>
      </c>
      <c r="I16" s="261">
        <v>0.14711495906173933</v>
      </c>
      <c r="J16" s="261">
        <v>0.020757097420421974</v>
      </c>
      <c r="K16" s="261">
        <v>-0.12635786164131735</v>
      </c>
      <c r="L16" s="261">
        <v>0.05661200789811223</v>
      </c>
      <c r="M16" s="261">
        <v>0.00993020974623006</v>
      </c>
      <c r="N16" s="261">
        <v>-0.04668179815188217</v>
      </c>
      <c r="O16" s="261">
        <v>1.026760798255745</v>
      </c>
      <c r="P16" s="261">
        <v>0.9871580301032069</v>
      </c>
      <c r="Q16" s="261">
        <v>-0.03960276815253805</v>
      </c>
    </row>
    <row r="17" spans="1:17" ht="12.75">
      <c r="A17" s="52">
        <v>63</v>
      </c>
      <c r="B17" s="56" t="s">
        <v>53</v>
      </c>
      <c r="C17" s="127">
        <v>1.3115295076549816</v>
      </c>
      <c r="D17" s="127">
        <v>1.3291458887570875</v>
      </c>
      <c r="E17" s="226">
        <v>0.013431936528522481</v>
      </c>
      <c r="F17" s="254">
        <v>2.4291475052358793</v>
      </c>
      <c r="G17" s="254">
        <v>2.2436991533146657</v>
      </c>
      <c r="H17" s="128">
        <v>-0.07634297691741276</v>
      </c>
      <c r="I17" s="262">
        <v>0.2626149067970316</v>
      </c>
      <c r="J17" s="262">
        <v>0.13008748146261814</v>
      </c>
      <c r="K17" s="262">
        <v>-0.13252742533441345</v>
      </c>
      <c r="L17" s="262">
        <v>0.02749881239994446</v>
      </c>
      <c r="M17" s="262">
        <v>0.014415690805281727</v>
      </c>
      <c r="N17" s="262">
        <v>-0.013083121594662734</v>
      </c>
      <c r="O17" s="262">
        <v>0.9810094792347408</v>
      </c>
      <c r="P17" s="262">
        <v>0.9901937654430116</v>
      </c>
      <c r="Q17" s="262">
        <v>0.009184286208270831</v>
      </c>
    </row>
    <row r="18" spans="1:17" ht="12.75">
      <c r="A18" s="52">
        <v>65</v>
      </c>
      <c r="B18" s="56" t="s">
        <v>12</v>
      </c>
      <c r="C18" s="127">
        <v>0.993768117136409</v>
      </c>
      <c r="D18" s="127">
        <v>1.1984209697578068</v>
      </c>
      <c r="E18" s="226">
        <v>0.2059362230407582</v>
      </c>
      <c r="F18" s="254">
        <v>1.8029543456467523</v>
      </c>
      <c r="G18" s="254">
        <v>1.1724431777426032</v>
      </c>
      <c r="H18" s="128">
        <v>-0.3497100020455445</v>
      </c>
      <c r="I18" s="262">
        <v>0.3949942055385748</v>
      </c>
      <c r="J18" s="262">
        <v>-0.04269875661667528</v>
      </c>
      <c r="K18" s="262">
        <v>-0.43769296215525005</v>
      </c>
      <c r="L18" s="262">
        <v>0.0736203084848482</v>
      </c>
      <c r="M18" s="262">
        <v>-0.0077163965132308315</v>
      </c>
      <c r="N18" s="262">
        <v>-0.08133670499807903</v>
      </c>
      <c r="O18" s="262">
        <v>0.9193649263606741</v>
      </c>
      <c r="P18" s="262">
        <v>0.9876182582253255</v>
      </c>
      <c r="Q18" s="262">
        <v>0.06825333186465132</v>
      </c>
    </row>
    <row r="19" spans="1:17" ht="12.75">
      <c r="A19" s="52">
        <v>68</v>
      </c>
      <c r="B19" s="56" t="s">
        <v>13</v>
      </c>
      <c r="C19" s="127">
        <v>1.715267309871148</v>
      </c>
      <c r="D19" s="127">
        <v>1.4156695323412454</v>
      </c>
      <c r="E19" s="226">
        <v>-0.17466535729198296</v>
      </c>
      <c r="F19" s="254">
        <v>0.5333556478160468</v>
      </c>
      <c r="G19" s="254">
        <v>0.8659144665345522</v>
      </c>
      <c r="H19" s="128">
        <v>0.6235216971644484</v>
      </c>
      <c r="I19" s="262">
        <v>0.2358726722642131</v>
      </c>
      <c r="J19" s="262">
        <v>0.17409089203287426</v>
      </c>
      <c r="K19" s="262">
        <v>-0.061781780231338845</v>
      </c>
      <c r="L19" s="262">
        <v>0.06577955283332705</v>
      </c>
      <c r="M19" s="262">
        <v>0.04649608260076451</v>
      </c>
      <c r="N19" s="262">
        <v>-0.019283470232562543</v>
      </c>
      <c r="O19" s="262">
        <v>0.953591418206634</v>
      </c>
      <c r="P19" s="262">
        <v>0.9336590251296418</v>
      </c>
      <c r="Q19" s="262">
        <v>-0.019932393076992128</v>
      </c>
    </row>
    <row r="20" spans="1:17" ht="12.75">
      <c r="A20" s="52">
        <v>76</v>
      </c>
      <c r="B20" s="56" t="s">
        <v>55</v>
      </c>
      <c r="C20" s="127">
        <v>0.8298792029168317</v>
      </c>
      <c r="D20" s="127">
        <v>0.6078160395800812</v>
      </c>
      <c r="E20" s="226">
        <v>-0.26758492387355926</v>
      </c>
      <c r="F20" s="254">
        <v>0.6573300229764389</v>
      </c>
      <c r="G20" s="254">
        <v>0.6078948114721835</v>
      </c>
      <c r="H20" s="128">
        <v>-0.07520607575538563</v>
      </c>
      <c r="I20" s="262">
        <v>-0.02334723571125997</v>
      </c>
      <c r="J20" s="262">
        <v>0.017297523356364846</v>
      </c>
      <c r="K20" s="262">
        <v>0.04064475906762481</v>
      </c>
      <c r="L20" s="262">
        <v>-0.021882511628841184</v>
      </c>
      <c r="M20" s="262">
        <v>0.013676847656877664</v>
      </c>
      <c r="N20" s="262">
        <v>0.03555935928571885</v>
      </c>
      <c r="O20" s="262">
        <v>0.9289330989770949</v>
      </c>
      <c r="P20" s="262">
        <v>0.8958748553657758</v>
      </c>
      <c r="Q20" s="262">
        <v>-0.03305824361131904</v>
      </c>
    </row>
    <row r="21" spans="1:17" ht="12.75">
      <c r="A21" s="129">
        <v>94</v>
      </c>
      <c r="B21" s="59" t="s">
        <v>14</v>
      </c>
      <c r="C21" s="130">
        <v>0.9860784457682171</v>
      </c>
      <c r="D21" s="130">
        <v>0.9170877904149191</v>
      </c>
      <c r="E21" s="226">
        <v>-0.06996467233349779</v>
      </c>
      <c r="F21" s="254">
        <v>1.4575754525716422</v>
      </c>
      <c r="G21" s="254">
        <v>1.4957290549026458</v>
      </c>
      <c r="H21" s="265">
        <v>0.02617607360475782</v>
      </c>
      <c r="I21" s="266">
        <v>0.05227561580826726</v>
      </c>
      <c r="J21" s="266">
        <v>0.05271867612293144</v>
      </c>
      <c r="K21" s="266">
        <v>0.0004430603146641787</v>
      </c>
      <c r="L21" s="266">
        <v>0.014653453252727322</v>
      </c>
      <c r="M21" s="266">
        <v>0.0155360064129139</v>
      </c>
      <c r="N21" s="266">
        <v>0.0008825531601865787</v>
      </c>
      <c r="O21" s="266">
        <v>0.9069711418157389</v>
      </c>
      <c r="P21" s="266">
        <v>0.8758684870993434</v>
      </c>
      <c r="Q21" s="266">
        <v>-0.031102654716395506</v>
      </c>
    </row>
    <row r="22" spans="1:17" ht="12.75">
      <c r="A22" s="321" t="s">
        <v>15</v>
      </c>
      <c r="B22" s="322"/>
      <c r="C22" s="132">
        <v>1.065760412683165</v>
      </c>
      <c r="D22" s="132">
        <v>1.029015080913875</v>
      </c>
      <c r="E22" s="228">
        <v>-0.034478041529784176</v>
      </c>
      <c r="F22" s="256">
        <v>1.1080537666049546</v>
      </c>
      <c r="G22" s="256">
        <v>1.029316736941799</v>
      </c>
      <c r="H22" s="270">
        <v>-0.07105885295115555</v>
      </c>
      <c r="I22" s="271">
        <v>0.09378169149783087</v>
      </c>
      <c r="J22" s="271">
        <v>0.0396991851612271</v>
      </c>
      <c r="K22" s="271">
        <v>-0.054082506336603775</v>
      </c>
      <c r="L22" s="271">
        <v>0.031514781613416004</v>
      </c>
      <c r="M22" s="271">
        <v>0.01215072996759008</v>
      </c>
      <c r="N22" s="271">
        <v>-0.019364051645825924</v>
      </c>
      <c r="O22" s="271">
        <v>0.9517588866611834</v>
      </c>
      <c r="P22" s="271">
        <v>0.960152155683262</v>
      </c>
      <c r="Q22" s="272">
        <v>0.008393269022078598</v>
      </c>
    </row>
    <row r="23" spans="1:17" ht="12.75">
      <c r="A23" s="323" t="s">
        <v>16</v>
      </c>
      <c r="B23" s="324"/>
      <c r="C23" s="133">
        <v>0.8342039434707839</v>
      </c>
      <c r="D23" s="133">
        <v>0.7887972633490214</v>
      </c>
      <c r="E23" s="229">
        <v>-0.05443115017275468</v>
      </c>
      <c r="F23" s="257">
        <v>1.4307703178918803</v>
      </c>
      <c r="G23" s="257">
        <v>1.6078685101498265</v>
      </c>
      <c r="H23" s="273">
        <v>0.12377821236806574</v>
      </c>
      <c r="I23" s="274">
        <v>0.13687233213194924</v>
      </c>
      <c r="J23" s="274">
        <v>0.08731479264554526</v>
      </c>
      <c r="K23" s="274">
        <v>-0.049557539486403984</v>
      </c>
      <c r="L23" s="274">
        <v>0.049775265110159186</v>
      </c>
      <c r="M23" s="274">
        <v>0.02837334097549816</v>
      </c>
      <c r="N23" s="274">
        <v>-0.021401924134661028</v>
      </c>
      <c r="O23" s="274">
        <v>0.8492471256713341</v>
      </c>
      <c r="P23" s="274">
        <v>0.8607372787275107</v>
      </c>
      <c r="Q23" s="275">
        <v>0.011490153056176622</v>
      </c>
    </row>
    <row r="24" spans="1:17" ht="12.75">
      <c r="A24" s="357" t="s">
        <v>303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9"/>
    </row>
    <row r="25" spans="1:17" ht="12.75" customHeight="1">
      <c r="A25" s="354" t="s">
        <v>234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6"/>
    </row>
    <row r="26" spans="1:17" ht="12.75" customHeight="1">
      <c r="A26" s="354" t="s">
        <v>235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6"/>
    </row>
    <row r="27" spans="1:17" ht="12.75" customHeight="1">
      <c r="A27" s="360" t="s">
        <v>290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2"/>
    </row>
    <row r="28" spans="1:17" ht="12.75" customHeight="1">
      <c r="A28" s="354" t="s">
        <v>240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6"/>
    </row>
    <row r="29" spans="1:17" ht="12.75" customHeight="1">
      <c r="A29" s="351" t="s">
        <v>261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3"/>
    </row>
    <row r="30" ht="12.75" customHeight="1"/>
    <row r="31" ht="12" customHeight="1"/>
    <row r="32" spans="1:8" ht="12.75">
      <c r="A32" s="134"/>
      <c r="B32" s="319"/>
      <c r="C32" s="319"/>
      <c r="D32" s="319"/>
      <c r="E32" s="319"/>
      <c r="F32" s="319"/>
      <c r="G32" s="319"/>
      <c r="H32" s="319"/>
    </row>
    <row r="33" spans="1:8" ht="12.75">
      <c r="A33" s="135"/>
      <c r="B33" s="136"/>
      <c r="C33" s="136"/>
      <c r="D33" s="136"/>
      <c r="E33" s="136"/>
      <c r="F33" s="136"/>
      <c r="G33" s="136"/>
      <c r="H33" s="136"/>
    </row>
    <row r="34" spans="2:8" ht="13.5" customHeight="1">
      <c r="B34" s="319"/>
      <c r="C34" s="319"/>
      <c r="D34" s="319"/>
      <c r="E34" s="319"/>
      <c r="F34" s="319"/>
      <c r="G34" s="319"/>
      <c r="H34" s="319"/>
    </row>
    <row r="35" spans="1:8" ht="12.75">
      <c r="A35" s="137"/>
      <c r="B35" s="72"/>
      <c r="C35" s="138"/>
      <c r="D35" s="138"/>
      <c r="E35" s="139"/>
      <c r="F35" s="139"/>
      <c r="G35" s="139"/>
      <c r="H35" s="139"/>
    </row>
    <row r="36" spans="2:8" ht="12.75">
      <c r="B36" s="319"/>
      <c r="C36" s="319"/>
      <c r="D36" s="319"/>
      <c r="E36" s="319"/>
      <c r="F36" s="319"/>
      <c r="G36" s="319"/>
      <c r="H36" s="319"/>
    </row>
    <row r="37" ht="12.75">
      <c r="B37" s="140"/>
    </row>
  </sheetData>
  <sheetProtection/>
  <mergeCells count="22">
    <mergeCell ref="A2:Q2"/>
    <mergeCell ref="A3:Q3"/>
    <mergeCell ref="A4:Q4"/>
    <mergeCell ref="A22:B22"/>
    <mergeCell ref="A5:A6"/>
    <mergeCell ref="B5:B6"/>
    <mergeCell ref="A25:Q25"/>
    <mergeCell ref="A26:Q26"/>
    <mergeCell ref="A27:Q27"/>
    <mergeCell ref="I5:K5"/>
    <mergeCell ref="L5:N5"/>
    <mergeCell ref="O5:Q5"/>
    <mergeCell ref="A29:Q29"/>
    <mergeCell ref="A28:Q28"/>
    <mergeCell ref="C5:E5"/>
    <mergeCell ref="F5:H5"/>
    <mergeCell ref="B36:H36"/>
    <mergeCell ref="B34:H34"/>
    <mergeCell ref="A15:B15"/>
    <mergeCell ref="B32:H32"/>
    <mergeCell ref="A23:B23"/>
    <mergeCell ref="A24:Q24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0" customWidth="1"/>
    <col min="2" max="2" width="29.5" style="100" bestFit="1" customWidth="1"/>
    <col min="3" max="10" width="15.83203125" style="100" customWidth="1"/>
    <col min="11" max="11" width="5.33203125" style="100" customWidth="1"/>
    <col min="12" max="12" width="6.83203125" style="100" customWidth="1"/>
    <col min="13" max="13" width="9.33203125" style="100" customWidth="1"/>
    <col min="14" max="16384" width="5.33203125" style="100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35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378" t="s">
        <v>304</v>
      </c>
      <c r="B3" s="379"/>
      <c r="C3" s="379"/>
      <c r="D3" s="379"/>
      <c r="E3" s="379"/>
      <c r="F3" s="379"/>
      <c r="G3" s="379"/>
      <c r="H3" s="379"/>
      <c r="I3" s="379"/>
      <c r="J3" s="380"/>
    </row>
    <row r="4" spans="1:253" ht="12.75">
      <c r="A4" s="387" t="s">
        <v>264</v>
      </c>
      <c r="B4" s="388"/>
      <c r="C4" s="388"/>
      <c r="D4" s="388"/>
      <c r="E4" s="388"/>
      <c r="F4" s="388"/>
      <c r="G4" s="388"/>
      <c r="H4" s="388"/>
      <c r="I4" s="388"/>
      <c r="J4" s="389"/>
      <c r="K4" s="101"/>
      <c r="L4" s="101"/>
      <c r="M4" s="102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</row>
    <row r="5" spans="1:253" ht="12.75">
      <c r="A5" s="381" t="s">
        <v>4</v>
      </c>
      <c r="B5" s="383" t="s">
        <v>5</v>
      </c>
      <c r="C5" s="383" t="s">
        <v>19</v>
      </c>
      <c r="D5" s="383"/>
      <c r="E5" s="383"/>
      <c r="F5" s="383" t="s">
        <v>20</v>
      </c>
      <c r="G5" s="383"/>
      <c r="H5" s="383"/>
      <c r="I5" s="383"/>
      <c r="J5" s="385" t="s">
        <v>255</v>
      </c>
      <c r="K5" s="101"/>
      <c r="L5" s="101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</row>
    <row r="6" spans="1:13" ht="28.5" customHeight="1">
      <c r="A6" s="382"/>
      <c r="B6" s="384"/>
      <c r="C6" s="145" t="s">
        <v>179</v>
      </c>
      <c r="D6" s="145" t="s">
        <v>180</v>
      </c>
      <c r="E6" s="145" t="s">
        <v>17</v>
      </c>
      <c r="F6" s="145" t="s">
        <v>179</v>
      </c>
      <c r="G6" s="145" t="s">
        <v>180</v>
      </c>
      <c r="H6" s="145" t="s">
        <v>3</v>
      </c>
      <c r="I6" s="145" t="s">
        <v>17</v>
      </c>
      <c r="J6" s="386"/>
      <c r="M6" s="102"/>
    </row>
    <row r="7" spans="1:13" ht="12.75">
      <c r="A7" s="103">
        <v>67</v>
      </c>
      <c r="B7" s="51" t="s">
        <v>6</v>
      </c>
      <c r="C7" s="104">
        <v>75124.095</v>
      </c>
      <c r="D7" s="104">
        <v>238211.391</v>
      </c>
      <c r="E7" s="104">
        <v>313335.48600000003</v>
      </c>
      <c r="F7" s="108">
        <v>108040.05</v>
      </c>
      <c r="G7" s="108">
        <v>26600.353</v>
      </c>
      <c r="H7" s="108">
        <v>178695.083</v>
      </c>
      <c r="I7" s="104">
        <v>313335.48600000003</v>
      </c>
      <c r="J7" s="104">
        <v>7152678.58572403</v>
      </c>
      <c r="K7" s="105"/>
      <c r="L7" s="106"/>
      <c r="M7" s="101"/>
    </row>
    <row r="8" spans="1:13" ht="12.75">
      <c r="A8" s="107">
        <v>78</v>
      </c>
      <c r="B8" s="53" t="s">
        <v>58</v>
      </c>
      <c r="C8" s="108">
        <v>68596.138</v>
      </c>
      <c r="D8" s="108">
        <v>73937.405</v>
      </c>
      <c r="E8" s="108">
        <v>142533.543</v>
      </c>
      <c r="F8" s="108">
        <v>91199.518</v>
      </c>
      <c r="G8" s="108">
        <v>14325.739</v>
      </c>
      <c r="H8" s="108">
        <v>37008.286</v>
      </c>
      <c r="I8" s="108">
        <v>142533.543</v>
      </c>
      <c r="J8" s="108">
        <v>1481341.1221088294</v>
      </c>
      <c r="K8" s="105"/>
      <c r="L8" s="106"/>
      <c r="M8" s="101"/>
    </row>
    <row r="9" spans="1:13" ht="12.75">
      <c r="A9" s="107">
        <v>80</v>
      </c>
      <c r="B9" s="53" t="s">
        <v>7</v>
      </c>
      <c r="C9" s="108">
        <v>29355.681</v>
      </c>
      <c r="D9" s="108">
        <v>22115.029</v>
      </c>
      <c r="E9" s="108">
        <v>51470.71</v>
      </c>
      <c r="F9" s="108">
        <v>28014.526</v>
      </c>
      <c r="G9" s="108">
        <v>8357.687</v>
      </c>
      <c r="H9" s="108">
        <v>15098.497</v>
      </c>
      <c r="I9" s="108">
        <v>51470.71000000001</v>
      </c>
      <c r="J9" s="108">
        <v>604351.8061910999</v>
      </c>
      <c r="K9" s="105"/>
      <c r="L9" s="106"/>
      <c r="M9" s="101"/>
    </row>
    <row r="10" spans="1:13" ht="12.75">
      <c r="A10" s="52">
        <v>81</v>
      </c>
      <c r="B10" s="56" t="s">
        <v>315</v>
      </c>
      <c r="C10" s="108">
        <v>2284.711</v>
      </c>
      <c r="D10" s="108">
        <v>5896.886</v>
      </c>
      <c r="E10" s="108">
        <v>8181.597</v>
      </c>
      <c r="F10" s="108">
        <v>2910.668</v>
      </c>
      <c r="G10" s="108">
        <v>1353.509</v>
      </c>
      <c r="H10" s="108">
        <v>3917.42</v>
      </c>
      <c r="I10" s="108">
        <v>8181.597</v>
      </c>
      <c r="J10" s="108">
        <v>156803.67738650664</v>
      </c>
      <c r="K10" s="105"/>
      <c r="L10" s="106"/>
      <c r="M10" s="101"/>
    </row>
    <row r="11" spans="1:13" ht="12.75">
      <c r="A11" s="107">
        <v>88</v>
      </c>
      <c r="B11" s="53" t="s">
        <v>46</v>
      </c>
      <c r="C11" s="108">
        <v>79576.811</v>
      </c>
      <c r="D11" s="108">
        <v>101415.63</v>
      </c>
      <c r="E11" s="108">
        <v>180992.441</v>
      </c>
      <c r="F11" s="108">
        <v>102701.824</v>
      </c>
      <c r="G11" s="108">
        <v>15956.827</v>
      </c>
      <c r="H11" s="108">
        <v>62333.79</v>
      </c>
      <c r="I11" s="108">
        <v>180992.441</v>
      </c>
      <c r="J11" s="108">
        <v>2495052.227598331</v>
      </c>
      <c r="K11" s="105"/>
      <c r="L11" s="106"/>
      <c r="M11" s="101"/>
    </row>
    <row r="12" spans="1:13" ht="12.75">
      <c r="A12" s="107">
        <v>99</v>
      </c>
      <c r="B12" s="53" t="s">
        <v>8</v>
      </c>
      <c r="C12" s="108">
        <v>99653.182</v>
      </c>
      <c r="D12" s="108">
        <v>71942.386</v>
      </c>
      <c r="E12" s="108">
        <v>171595.568</v>
      </c>
      <c r="F12" s="108">
        <v>108430.089</v>
      </c>
      <c r="G12" s="108">
        <v>19552.478</v>
      </c>
      <c r="H12" s="108">
        <v>43613.001</v>
      </c>
      <c r="I12" s="108">
        <v>171595.568</v>
      </c>
      <c r="J12" s="108">
        <v>1745709.915878663</v>
      </c>
      <c r="K12" s="105"/>
      <c r="L12" s="106"/>
      <c r="M12" s="101"/>
    </row>
    <row r="13" spans="1:13" ht="12.75">
      <c r="A13" s="107">
        <v>107</v>
      </c>
      <c r="B13" s="53" t="s">
        <v>54</v>
      </c>
      <c r="C13" s="108">
        <v>39294.115</v>
      </c>
      <c r="D13" s="108">
        <v>56355.55</v>
      </c>
      <c r="E13" s="108">
        <v>95649.66500000001</v>
      </c>
      <c r="F13" s="108">
        <v>62228.126</v>
      </c>
      <c r="G13" s="108">
        <v>8124.119</v>
      </c>
      <c r="H13" s="108">
        <v>25297.42</v>
      </c>
      <c r="I13" s="108">
        <v>95649.665</v>
      </c>
      <c r="J13" s="108">
        <v>1012586.9792850808</v>
      </c>
      <c r="K13" s="105"/>
      <c r="L13" s="106"/>
      <c r="M13" s="101"/>
    </row>
    <row r="14" spans="1:13" ht="12.75">
      <c r="A14" s="109">
        <v>108</v>
      </c>
      <c r="B14" s="59" t="s">
        <v>9</v>
      </c>
      <c r="C14" s="110">
        <v>72.486</v>
      </c>
      <c r="D14" s="110">
        <v>62.303</v>
      </c>
      <c r="E14" s="110">
        <v>134.789</v>
      </c>
      <c r="F14" s="108">
        <v>0</v>
      </c>
      <c r="G14" s="108">
        <v>0</v>
      </c>
      <c r="H14" s="108">
        <v>134.789</v>
      </c>
      <c r="I14" s="110">
        <v>134.789</v>
      </c>
      <c r="J14" s="110">
        <v>5395.23739380762</v>
      </c>
      <c r="K14" s="105"/>
      <c r="L14" s="106"/>
      <c r="M14" s="101"/>
    </row>
    <row r="15" spans="1:13" ht="12.75">
      <c r="A15" s="390" t="s">
        <v>10</v>
      </c>
      <c r="B15" s="391"/>
      <c r="C15" s="111">
        <v>393957.219</v>
      </c>
      <c r="D15" s="111">
        <v>569936.58</v>
      </c>
      <c r="E15" s="111">
        <v>963893.799</v>
      </c>
      <c r="F15" s="111">
        <v>503524.80100000004</v>
      </c>
      <c r="G15" s="111">
        <v>94270.712</v>
      </c>
      <c r="H15" s="111">
        <v>366098.28599999996</v>
      </c>
      <c r="I15" s="111">
        <v>963893.799</v>
      </c>
      <c r="J15" s="112">
        <v>14653919.55156635</v>
      </c>
      <c r="K15" s="105"/>
      <c r="L15" s="106"/>
      <c r="M15" s="101"/>
    </row>
    <row r="16" spans="1:13" ht="12.75">
      <c r="A16" s="103">
        <v>62</v>
      </c>
      <c r="B16" s="62" t="s">
        <v>11</v>
      </c>
      <c r="C16" s="108">
        <v>1217.925</v>
      </c>
      <c r="D16" s="108">
        <v>419.442</v>
      </c>
      <c r="E16" s="86">
        <v>1637.367</v>
      </c>
      <c r="F16" s="108">
        <v>1094.884</v>
      </c>
      <c r="G16" s="108">
        <v>22.247</v>
      </c>
      <c r="H16" s="108">
        <v>520.236</v>
      </c>
      <c r="I16" s="104">
        <v>1637.3670000000002</v>
      </c>
      <c r="J16" s="104">
        <v>20823.633388517614</v>
      </c>
      <c r="K16" s="105"/>
      <c r="L16" s="106"/>
      <c r="M16" s="101"/>
    </row>
    <row r="17" spans="1:13" ht="12.75">
      <c r="A17" s="52">
        <v>63</v>
      </c>
      <c r="B17" s="56" t="s">
        <v>53</v>
      </c>
      <c r="C17" s="108">
        <v>5193.498</v>
      </c>
      <c r="D17" s="108">
        <v>2637.181</v>
      </c>
      <c r="E17" s="87">
        <v>7830.679</v>
      </c>
      <c r="F17" s="108">
        <v>3907.395</v>
      </c>
      <c r="G17" s="108">
        <v>1509.164</v>
      </c>
      <c r="H17" s="108">
        <v>2414.12</v>
      </c>
      <c r="I17" s="108">
        <v>7830.679</v>
      </c>
      <c r="J17" s="108">
        <v>96630.66346021449</v>
      </c>
      <c r="K17" s="105"/>
      <c r="L17" s="106"/>
      <c r="M17" s="101"/>
    </row>
    <row r="18" spans="1:253" ht="12.75">
      <c r="A18" s="52">
        <v>65</v>
      </c>
      <c r="B18" s="56" t="s">
        <v>12</v>
      </c>
      <c r="C18" s="108">
        <v>2435.503</v>
      </c>
      <c r="D18" s="108">
        <v>2107.445</v>
      </c>
      <c r="E18" s="87">
        <v>4542.948</v>
      </c>
      <c r="F18" s="108">
        <v>2032.26</v>
      </c>
      <c r="G18" s="108">
        <v>419.518</v>
      </c>
      <c r="H18" s="108">
        <v>2091.17</v>
      </c>
      <c r="I18" s="108">
        <v>4542.948</v>
      </c>
      <c r="J18" s="108">
        <v>83703.85254589528</v>
      </c>
      <c r="K18" s="113"/>
      <c r="L18" s="106"/>
      <c r="M18" s="101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13" ht="12.75">
      <c r="A19" s="52">
        <v>68</v>
      </c>
      <c r="B19" s="56" t="s">
        <v>13</v>
      </c>
      <c r="C19" s="108">
        <v>1669.257</v>
      </c>
      <c r="D19" s="108">
        <v>1366.347</v>
      </c>
      <c r="E19" s="87">
        <v>3035.6040000000003</v>
      </c>
      <c r="F19" s="108">
        <v>1179.129</v>
      </c>
      <c r="G19" s="108">
        <v>229.603</v>
      </c>
      <c r="H19" s="108">
        <v>1626.872</v>
      </c>
      <c r="I19" s="108">
        <v>3035.6040000000003</v>
      </c>
      <c r="J19" s="108">
        <v>65119.2652912225</v>
      </c>
      <c r="K19" s="105"/>
      <c r="L19" s="106"/>
      <c r="M19" s="101"/>
    </row>
    <row r="20" spans="1:13" ht="12.75">
      <c r="A20" s="52">
        <v>76</v>
      </c>
      <c r="B20" s="56" t="s">
        <v>55</v>
      </c>
      <c r="C20" s="108">
        <v>2913.334</v>
      </c>
      <c r="D20" s="108">
        <v>11260.918</v>
      </c>
      <c r="E20" s="87">
        <v>14174.252</v>
      </c>
      <c r="F20" s="108">
        <v>4793.118</v>
      </c>
      <c r="G20" s="108">
        <v>565.724</v>
      </c>
      <c r="H20" s="108">
        <v>8815.41</v>
      </c>
      <c r="I20" s="108">
        <v>14174.252</v>
      </c>
      <c r="J20" s="108">
        <v>352856.9072679939</v>
      </c>
      <c r="K20" s="105"/>
      <c r="L20" s="106"/>
      <c r="M20" s="101"/>
    </row>
    <row r="21" spans="1:13" ht="12.75">
      <c r="A21" s="109">
        <v>94</v>
      </c>
      <c r="B21" s="65" t="s">
        <v>14</v>
      </c>
      <c r="C21" s="108">
        <v>371.482</v>
      </c>
      <c r="D21" s="108">
        <v>528.71</v>
      </c>
      <c r="E21" s="89">
        <v>900.192</v>
      </c>
      <c r="F21" s="108">
        <v>405.067</v>
      </c>
      <c r="G21" s="108">
        <v>134.432</v>
      </c>
      <c r="H21" s="108">
        <v>360.693</v>
      </c>
      <c r="I21" s="110">
        <v>900.192</v>
      </c>
      <c r="J21" s="110">
        <v>14437.560641333133</v>
      </c>
      <c r="K21" s="105"/>
      <c r="L21" s="106"/>
      <c r="M21" s="101"/>
    </row>
    <row r="22" spans="1:13" ht="12.75">
      <c r="A22" s="392" t="s">
        <v>15</v>
      </c>
      <c r="B22" s="393"/>
      <c r="C22" s="115">
        <v>13800.999</v>
      </c>
      <c r="D22" s="115">
        <v>18320.042999999998</v>
      </c>
      <c r="E22" s="115">
        <v>32121.041999999998</v>
      </c>
      <c r="F22" s="115">
        <v>13411.853000000003</v>
      </c>
      <c r="G22" s="115">
        <v>2880.688</v>
      </c>
      <c r="H22" s="115">
        <v>15828.501</v>
      </c>
      <c r="I22" s="116">
        <v>32121.042</v>
      </c>
      <c r="J22" s="117">
        <v>633571.8825951769</v>
      </c>
      <c r="K22" s="105"/>
      <c r="L22" s="106"/>
      <c r="M22" s="101"/>
    </row>
    <row r="23" spans="1:13" ht="12.75">
      <c r="A23" s="395" t="s">
        <v>16</v>
      </c>
      <c r="B23" s="396"/>
      <c r="C23" s="118">
        <v>407758.218</v>
      </c>
      <c r="D23" s="118">
        <v>588256.6229999999</v>
      </c>
      <c r="E23" s="118">
        <v>996014.841</v>
      </c>
      <c r="F23" s="118">
        <v>516936.65400000004</v>
      </c>
      <c r="G23" s="118">
        <v>97151.4</v>
      </c>
      <c r="H23" s="118">
        <v>381926.78699999995</v>
      </c>
      <c r="I23" s="118">
        <v>996014.841</v>
      </c>
      <c r="J23" s="119">
        <v>15287491.434161527</v>
      </c>
      <c r="K23" s="105"/>
      <c r="L23" s="106"/>
      <c r="M23" s="101"/>
    </row>
    <row r="24" spans="1:13" ht="12.75">
      <c r="A24" s="397" t="s">
        <v>303</v>
      </c>
      <c r="B24" s="398"/>
      <c r="C24" s="398"/>
      <c r="D24" s="398"/>
      <c r="E24" s="398"/>
      <c r="F24" s="398"/>
      <c r="G24" s="398"/>
      <c r="H24" s="398"/>
      <c r="I24" s="398"/>
      <c r="J24" s="399"/>
      <c r="M24" s="101"/>
    </row>
    <row r="25" spans="1:13" ht="12.75">
      <c r="A25" s="403" t="s">
        <v>316</v>
      </c>
      <c r="B25" s="404"/>
      <c r="C25" s="404"/>
      <c r="D25" s="404"/>
      <c r="E25" s="404"/>
      <c r="F25" s="404"/>
      <c r="G25" s="404"/>
      <c r="H25" s="404"/>
      <c r="I25" s="404"/>
      <c r="J25" s="405"/>
      <c r="M25" s="101"/>
    </row>
    <row r="26" spans="1:13" ht="12.75">
      <c r="A26" s="400"/>
      <c r="B26" s="401"/>
      <c r="C26" s="401"/>
      <c r="D26" s="401"/>
      <c r="E26" s="401"/>
      <c r="F26" s="401"/>
      <c r="G26" s="401"/>
      <c r="H26" s="401"/>
      <c r="I26" s="401"/>
      <c r="J26" s="402"/>
      <c r="M26" s="101"/>
    </row>
    <row r="27" spans="2:253" ht="12.75">
      <c r="B27" s="394"/>
      <c r="C27" s="394"/>
      <c r="D27" s="394"/>
      <c r="E27" s="394"/>
      <c r="F27" s="394"/>
      <c r="G27" s="394"/>
      <c r="H27" s="394"/>
      <c r="I27" s="394"/>
      <c r="J27" s="394"/>
      <c r="K27" s="114"/>
      <c r="L27" s="114"/>
      <c r="M27" s="10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ht="12.75">
      <c r="B28" s="120"/>
    </row>
    <row r="29" ht="12.75">
      <c r="B29" s="120"/>
    </row>
    <row r="30" spans="1:13" ht="12.75">
      <c r="A30" s="121"/>
      <c r="B30" s="72"/>
      <c r="C30" s="106"/>
      <c r="D30" s="106"/>
      <c r="E30" s="106"/>
      <c r="F30" s="106"/>
      <c r="G30" s="106"/>
      <c r="H30" s="106"/>
      <c r="I30" s="106"/>
      <c r="J30" s="106"/>
      <c r="K30" s="105"/>
      <c r="L30" s="106"/>
      <c r="M30" s="101"/>
    </row>
    <row r="31" ht="12.75">
      <c r="B31" s="120"/>
    </row>
    <row r="32" ht="12.75">
      <c r="B32" s="120"/>
    </row>
  </sheetData>
  <sheetProtection/>
  <mergeCells count="16">
    <mergeCell ref="A15:B15"/>
    <mergeCell ref="A22:B22"/>
    <mergeCell ref="B27:J27"/>
    <mergeCell ref="A23:B23"/>
    <mergeCell ref="A24:J24"/>
    <mergeCell ref="A26:J26"/>
    <mergeCell ref="A25:J25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5" customWidth="1"/>
    <col min="2" max="2" width="29.5" style="75" bestFit="1" customWidth="1"/>
    <col min="3" max="5" width="15.83203125" style="75" customWidth="1"/>
    <col min="6" max="6" width="17.66015625" style="75" customWidth="1"/>
    <col min="7" max="10" width="15.83203125" style="75" customWidth="1"/>
    <col min="11" max="12" width="5.33203125" style="75" customWidth="1"/>
    <col min="13" max="13" width="8.33203125" style="75" customWidth="1"/>
    <col min="14" max="16384" width="5.33203125" style="75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36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418" t="s">
        <v>305</v>
      </c>
      <c r="B3" s="419"/>
      <c r="C3" s="419"/>
      <c r="D3" s="419"/>
      <c r="E3" s="419"/>
      <c r="F3" s="419"/>
      <c r="G3" s="419"/>
      <c r="H3" s="419"/>
      <c r="I3" s="419"/>
      <c r="J3" s="420"/>
    </row>
    <row r="4" spans="1:253" ht="12.75">
      <c r="A4" s="425" t="s">
        <v>264</v>
      </c>
      <c r="B4" s="426"/>
      <c r="C4" s="426"/>
      <c r="D4" s="426"/>
      <c r="E4" s="426"/>
      <c r="F4" s="426"/>
      <c r="G4" s="426"/>
      <c r="H4" s="426"/>
      <c r="I4" s="426"/>
      <c r="J4" s="427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12.75" customHeight="1">
      <c r="A5" s="423" t="s">
        <v>4</v>
      </c>
      <c r="B5" s="412" t="s">
        <v>5</v>
      </c>
      <c r="C5" s="412" t="s">
        <v>83</v>
      </c>
      <c r="D5" s="412" t="s">
        <v>181</v>
      </c>
      <c r="E5" s="412" t="s">
        <v>85</v>
      </c>
      <c r="F5" s="412" t="s">
        <v>202</v>
      </c>
      <c r="G5" s="412" t="s">
        <v>204</v>
      </c>
      <c r="H5" s="412" t="s">
        <v>183</v>
      </c>
      <c r="I5" s="412" t="s">
        <v>182</v>
      </c>
      <c r="J5" s="421" t="s">
        <v>103</v>
      </c>
      <c r="K5" s="76"/>
      <c r="L5" s="76"/>
      <c r="M5" s="7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13" ht="12.75">
      <c r="A6" s="423"/>
      <c r="B6" s="412"/>
      <c r="C6" s="412"/>
      <c r="D6" s="412"/>
      <c r="E6" s="412"/>
      <c r="F6" s="412"/>
      <c r="G6" s="412"/>
      <c r="H6" s="412"/>
      <c r="I6" s="412"/>
      <c r="J6" s="421"/>
      <c r="M6" s="77"/>
    </row>
    <row r="7" spans="1:13" ht="39.75" customHeight="1">
      <c r="A7" s="424"/>
      <c r="B7" s="413"/>
      <c r="C7" s="413"/>
      <c r="D7" s="413"/>
      <c r="E7" s="413"/>
      <c r="F7" s="413"/>
      <c r="G7" s="413"/>
      <c r="H7" s="413"/>
      <c r="I7" s="413"/>
      <c r="J7" s="422"/>
      <c r="M7" s="76"/>
    </row>
    <row r="8" spans="1:13" ht="12.75">
      <c r="A8" s="78">
        <v>67</v>
      </c>
      <c r="B8" s="51" t="s">
        <v>6</v>
      </c>
      <c r="C8" s="81">
        <v>202378.687</v>
      </c>
      <c r="D8" s="81">
        <v>171143.314</v>
      </c>
      <c r="E8" s="81">
        <v>31235.372999999992</v>
      </c>
      <c r="F8" s="81">
        <v>25086.216</v>
      </c>
      <c r="G8" s="81">
        <v>2495.219</v>
      </c>
      <c r="H8" s="81">
        <v>8644.375999999993</v>
      </c>
      <c r="I8" s="81">
        <v>1944.104</v>
      </c>
      <c r="J8" s="81">
        <v>6700.272</v>
      </c>
      <c r="M8" s="79"/>
    </row>
    <row r="9" spans="1:13" ht="12.75">
      <c r="A9" s="80">
        <v>78</v>
      </c>
      <c r="B9" s="53" t="s">
        <v>58</v>
      </c>
      <c r="C9" s="81">
        <v>231127.45</v>
      </c>
      <c r="D9" s="81">
        <v>198939.927</v>
      </c>
      <c r="E9" s="81">
        <v>32187.523000000016</v>
      </c>
      <c r="F9" s="81">
        <v>28791.253</v>
      </c>
      <c r="G9" s="81">
        <v>1821.361</v>
      </c>
      <c r="H9" s="81">
        <v>5217.631000000015</v>
      </c>
      <c r="I9" s="81">
        <v>1841.726</v>
      </c>
      <c r="J9" s="81">
        <v>3375.905</v>
      </c>
      <c r="M9" s="79"/>
    </row>
    <row r="10" spans="1:13" ht="12.75">
      <c r="A10" s="80">
        <v>80</v>
      </c>
      <c r="B10" s="53" t="s">
        <v>7</v>
      </c>
      <c r="C10" s="81">
        <v>63450.338</v>
      </c>
      <c r="D10" s="81">
        <v>52390.096</v>
      </c>
      <c r="E10" s="81">
        <v>11060.242000000006</v>
      </c>
      <c r="F10" s="81">
        <v>6432.141</v>
      </c>
      <c r="G10" s="81">
        <v>2323.472</v>
      </c>
      <c r="H10" s="81">
        <v>6951.573000000006</v>
      </c>
      <c r="I10" s="81">
        <v>1586.685</v>
      </c>
      <c r="J10" s="81">
        <v>5364.888</v>
      </c>
      <c r="M10" s="79"/>
    </row>
    <row r="11" spans="1:13" ht="12.75">
      <c r="A11" s="52">
        <v>81</v>
      </c>
      <c r="B11" s="56" t="s">
        <v>315</v>
      </c>
      <c r="C11" s="81">
        <v>3059.007</v>
      </c>
      <c r="D11" s="81">
        <v>1373.244</v>
      </c>
      <c r="E11" s="81">
        <v>1685.7630000000001</v>
      </c>
      <c r="F11" s="81">
        <v>1205.13</v>
      </c>
      <c r="G11" s="81">
        <v>235.471</v>
      </c>
      <c r="H11" s="81">
        <v>716.104</v>
      </c>
      <c r="I11" s="81">
        <v>222.405</v>
      </c>
      <c r="J11" s="81">
        <v>493.699</v>
      </c>
      <c r="M11" s="79"/>
    </row>
    <row r="12" spans="1:13" ht="12.75">
      <c r="A12" s="80">
        <v>88</v>
      </c>
      <c r="B12" s="53" t="s">
        <v>46</v>
      </c>
      <c r="C12" s="81">
        <v>159478.606</v>
      </c>
      <c r="D12" s="81">
        <v>141969.024</v>
      </c>
      <c r="E12" s="81">
        <v>17509.581999999995</v>
      </c>
      <c r="F12" s="81">
        <v>18314.906</v>
      </c>
      <c r="G12" s="81">
        <v>5277.019</v>
      </c>
      <c r="H12" s="81">
        <v>4471.694999999996</v>
      </c>
      <c r="I12" s="81">
        <v>157.702</v>
      </c>
      <c r="J12" s="81">
        <v>4313.993</v>
      </c>
      <c r="L12" s="82"/>
      <c r="M12" s="79"/>
    </row>
    <row r="13" spans="1:13" ht="12.75">
      <c r="A13" s="80">
        <v>99</v>
      </c>
      <c r="B13" s="53" t="s">
        <v>8</v>
      </c>
      <c r="C13" s="81">
        <v>210395.845</v>
      </c>
      <c r="D13" s="81">
        <v>180720.833</v>
      </c>
      <c r="E13" s="81">
        <v>29675.011999999988</v>
      </c>
      <c r="F13" s="81">
        <v>26941.701</v>
      </c>
      <c r="G13" s="81">
        <v>5892.344</v>
      </c>
      <c r="H13" s="81">
        <v>8625.654999999988</v>
      </c>
      <c r="I13" s="81">
        <v>2219.885</v>
      </c>
      <c r="J13" s="81">
        <v>6405.77</v>
      </c>
      <c r="M13" s="79"/>
    </row>
    <row r="14" spans="1:13" ht="12.75">
      <c r="A14" s="80">
        <v>107</v>
      </c>
      <c r="B14" s="53" t="s">
        <v>54</v>
      </c>
      <c r="C14" s="81">
        <v>178459.681</v>
      </c>
      <c r="D14" s="81">
        <v>150872.197</v>
      </c>
      <c r="E14" s="81">
        <v>27587.484000000026</v>
      </c>
      <c r="F14" s="81">
        <v>24175.971</v>
      </c>
      <c r="G14" s="81">
        <v>1850.622</v>
      </c>
      <c r="H14" s="81">
        <v>5262.135000000025</v>
      </c>
      <c r="I14" s="81">
        <v>1367.211</v>
      </c>
      <c r="J14" s="81">
        <v>3894.924</v>
      </c>
      <c r="M14" s="79"/>
    </row>
    <row r="15" spans="1:13" ht="12.75">
      <c r="A15" s="83">
        <v>108</v>
      </c>
      <c r="B15" s="59" t="s">
        <v>9</v>
      </c>
      <c r="C15" s="81">
        <v>0</v>
      </c>
      <c r="D15" s="81">
        <v>0</v>
      </c>
      <c r="E15" s="81">
        <v>0</v>
      </c>
      <c r="F15" s="81">
        <v>0</v>
      </c>
      <c r="G15" s="81">
        <v>2.653</v>
      </c>
      <c r="H15" s="81">
        <v>2.653</v>
      </c>
      <c r="I15" s="81">
        <v>0</v>
      </c>
      <c r="J15" s="81">
        <v>2.653</v>
      </c>
      <c r="M15" s="79"/>
    </row>
    <row r="16" spans="1:13" ht="12.75">
      <c r="A16" s="390" t="s">
        <v>10</v>
      </c>
      <c r="B16" s="391"/>
      <c r="C16" s="84">
        <v>1048349.614</v>
      </c>
      <c r="D16" s="84">
        <v>897408.635</v>
      </c>
      <c r="E16" s="84">
        <v>150940.97900000002</v>
      </c>
      <c r="F16" s="84">
        <v>130947.318</v>
      </c>
      <c r="G16" s="84">
        <v>19898.160999999996</v>
      </c>
      <c r="H16" s="84">
        <v>39891.82200000002</v>
      </c>
      <c r="I16" s="84">
        <v>9339.717999999999</v>
      </c>
      <c r="J16" s="85">
        <v>30552.103999999996</v>
      </c>
      <c r="M16" s="79"/>
    </row>
    <row r="17" spans="1:13" ht="12.75">
      <c r="A17" s="78">
        <v>62</v>
      </c>
      <c r="B17" s="62" t="s">
        <v>11</v>
      </c>
      <c r="C17" s="81">
        <v>1065.335</v>
      </c>
      <c r="D17" s="81">
        <v>1051.654</v>
      </c>
      <c r="E17" s="81">
        <v>13.68100000000004</v>
      </c>
      <c r="F17" s="81">
        <v>277.119</v>
      </c>
      <c r="G17" s="81">
        <v>279.029</v>
      </c>
      <c r="H17" s="81">
        <v>15.591000000000008</v>
      </c>
      <c r="I17" s="81">
        <v>5.012</v>
      </c>
      <c r="J17" s="81">
        <v>10.579</v>
      </c>
      <c r="L17" s="63"/>
      <c r="M17" s="79"/>
    </row>
    <row r="18" spans="1:13" ht="12.75">
      <c r="A18" s="52">
        <v>63</v>
      </c>
      <c r="B18" s="56" t="s">
        <v>53</v>
      </c>
      <c r="C18" s="81">
        <v>19277.328</v>
      </c>
      <c r="D18" s="81">
        <v>19088.29</v>
      </c>
      <c r="E18" s="81">
        <v>189.03800000000047</v>
      </c>
      <c r="F18" s="81">
        <v>1493.623</v>
      </c>
      <c r="G18" s="81">
        <v>1667.145</v>
      </c>
      <c r="H18" s="81">
        <v>362.5600000000004</v>
      </c>
      <c r="I18" s="81">
        <v>84.664</v>
      </c>
      <c r="J18" s="81">
        <v>277.896</v>
      </c>
      <c r="L18" s="63"/>
      <c r="M18" s="79"/>
    </row>
    <row r="19" spans="1:253" ht="12.75">
      <c r="A19" s="52">
        <v>65</v>
      </c>
      <c r="B19" s="56" t="s">
        <v>12</v>
      </c>
      <c r="C19" s="81">
        <v>12087.637</v>
      </c>
      <c r="D19" s="81">
        <v>11937.971</v>
      </c>
      <c r="E19" s="81">
        <v>149.66600000000108</v>
      </c>
      <c r="F19" s="81">
        <v>1230.396</v>
      </c>
      <c r="G19" s="81">
        <v>947.729</v>
      </c>
      <c r="H19" s="81">
        <v>-133.00099999999884</v>
      </c>
      <c r="I19" s="81">
        <v>-39.728</v>
      </c>
      <c r="J19" s="81">
        <v>-93.273</v>
      </c>
      <c r="K19" s="88"/>
      <c r="L19" s="63"/>
      <c r="M19" s="79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13" ht="12.75">
      <c r="A20" s="52">
        <v>68</v>
      </c>
      <c r="B20" s="56" t="s">
        <v>13</v>
      </c>
      <c r="C20" s="81">
        <v>5188.136</v>
      </c>
      <c r="D20" s="81">
        <v>4843.95</v>
      </c>
      <c r="E20" s="81">
        <v>344.1860000000006</v>
      </c>
      <c r="F20" s="81">
        <v>441.985</v>
      </c>
      <c r="G20" s="81">
        <v>458.2</v>
      </c>
      <c r="H20" s="81">
        <v>360.4010000000006</v>
      </c>
      <c r="I20" s="81">
        <v>119.173</v>
      </c>
      <c r="J20" s="81">
        <v>241.228</v>
      </c>
      <c r="L20" s="63"/>
      <c r="M20" s="79"/>
    </row>
    <row r="21" spans="1:13" ht="12.75">
      <c r="A21" s="52">
        <v>76</v>
      </c>
      <c r="B21" s="56" t="s">
        <v>55</v>
      </c>
      <c r="C21" s="81">
        <v>10959.543</v>
      </c>
      <c r="D21" s="81">
        <v>9818.379</v>
      </c>
      <c r="E21" s="81">
        <v>1141.1639999999989</v>
      </c>
      <c r="F21" s="81">
        <v>1515.12</v>
      </c>
      <c r="G21" s="81">
        <v>523.848</v>
      </c>
      <c r="H21" s="81">
        <v>149.89199999999892</v>
      </c>
      <c r="I21" s="81">
        <v>0</v>
      </c>
      <c r="J21" s="81">
        <v>149.892</v>
      </c>
      <c r="L21" s="63"/>
      <c r="M21" s="79"/>
    </row>
    <row r="22" spans="1:13" ht="12.75">
      <c r="A22" s="83">
        <v>94</v>
      </c>
      <c r="B22" s="65" t="s">
        <v>14</v>
      </c>
      <c r="C22" s="81">
        <v>1162.654</v>
      </c>
      <c r="D22" s="81">
        <v>1018.332</v>
      </c>
      <c r="E22" s="81">
        <v>144.322</v>
      </c>
      <c r="F22" s="81">
        <v>153.776</v>
      </c>
      <c r="G22" s="81">
        <v>32.521</v>
      </c>
      <c r="H22" s="81">
        <v>23.066999999999993</v>
      </c>
      <c r="I22" s="81">
        <v>5.004</v>
      </c>
      <c r="J22" s="81">
        <v>18.063</v>
      </c>
      <c r="L22" s="63"/>
      <c r="M22" s="79"/>
    </row>
    <row r="23" spans="1:13" ht="12.75">
      <c r="A23" s="392" t="s">
        <v>15</v>
      </c>
      <c r="B23" s="393"/>
      <c r="C23" s="90">
        <v>49740.633</v>
      </c>
      <c r="D23" s="90">
        <v>47758.576</v>
      </c>
      <c r="E23" s="90">
        <v>1982.0570000000012</v>
      </c>
      <c r="F23" s="90">
        <v>5112.019</v>
      </c>
      <c r="G23" s="90">
        <v>3908.472</v>
      </c>
      <c r="H23" s="90">
        <v>778.5100000000011</v>
      </c>
      <c r="I23" s="90">
        <v>174.125</v>
      </c>
      <c r="J23" s="91">
        <v>604.3850000000001</v>
      </c>
      <c r="M23" s="79"/>
    </row>
    <row r="24" spans="1:13" ht="12.75">
      <c r="A24" s="395" t="s">
        <v>16</v>
      </c>
      <c r="B24" s="396"/>
      <c r="C24" s="92">
        <v>1098090.247</v>
      </c>
      <c r="D24" s="92">
        <v>945167.211</v>
      </c>
      <c r="E24" s="92">
        <v>152923.03600000002</v>
      </c>
      <c r="F24" s="92">
        <v>136059.337</v>
      </c>
      <c r="G24" s="92">
        <v>23806.632999999998</v>
      </c>
      <c r="H24" s="92">
        <v>40670.332000000024</v>
      </c>
      <c r="I24" s="92">
        <v>9513.842999999999</v>
      </c>
      <c r="J24" s="93">
        <v>31156.488999999994</v>
      </c>
      <c r="M24" s="94"/>
    </row>
    <row r="25" spans="1:13" ht="12.75">
      <c r="A25" s="414" t="s">
        <v>303</v>
      </c>
      <c r="B25" s="415"/>
      <c r="C25" s="415"/>
      <c r="D25" s="415"/>
      <c r="E25" s="415"/>
      <c r="F25" s="415"/>
      <c r="G25" s="415"/>
      <c r="H25" s="415"/>
      <c r="I25" s="415"/>
      <c r="J25" s="416"/>
      <c r="M25" s="95"/>
    </row>
    <row r="26" spans="1:13" ht="12.75">
      <c r="A26" s="406" t="s">
        <v>266</v>
      </c>
      <c r="B26" s="407"/>
      <c r="C26" s="407"/>
      <c r="D26" s="407"/>
      <c r="E26" s="407"/>
      <c r="F26" s="407"/>
      <c r="G26" s="407"/>
      <c r="H26" s="407"/>
      <c r="I26" s="407"/>
      <c r="J26" s="408"/>
      <c r="M26" s="95"/>
    </row>
    <row r="27" spans="1:13" ht="12.75">
      <c r="A27" s="409"/>
      <c r="B27" s="410"/>
      <c r="C27" s="410"/>
      <c r="D27" s="410"/>
      <c r="E27" s="410"/>
      <c r="F27" s="410"/>
      <c r="G27" s="410"/>
      <c r="H27" s="410"/>
      <c r="I27" s="410"/>
      <c r="J27" s="411"/>
      <c r="M27" s="95"/>
    </row>
    <row r="28" spans="2:13" ht="12.75">
      <c r="B28" s="417"/>
      <c r="C28" s="417"/>
      <c r="D28" s="417"/>
      <c r="E28" s="417"/>
      <c r="F28" s="417"/>
      <c r="G28" s="417"/>
      <c r="H28" s="417"/>
      <c r="I28" s="417"/>
      <c r="J28" s="417"/>
      <c r="M28" s="95"/>
    </row>
    <row r="29" spans="2:13" ht="12.75">
      <c r="B29" s="417"/>
      <c r="C29" s="417"/>
      <c r="D29" s="417"/>
      <c r="E29" s="417"/>
      <c r="F29" s="417"/>
      <c r="G29" s="417"/>
      <c r="H29" s="417"/>
      <c r="I29" s="417"/>
      <c r="J29" s="417"/>
      <c r="M29" s="95"/>
    </row>
    <row r="30" spans="2:13" ht="12.75">
      <c r="B30" s="96"/>
      <c r="C30" s="97"/>
      <c r="D30" s="97"/>
      <c r="E30" s="97"/>
      <c r="F30" s="97"/>
      <c r="G30" s="97"/>
      <c r="H30" s="97"/>
      <c r="M30" s="95"/>
    </row>
    <row r="31" spans="2:13" ht="12.75">
      <c r="B31" s="96"/>
      <c r="H31" s="97"/>
      <c r="M31" s="95"/>
    </row>
    <row r="32" spans="1:13" ht="12.75">
      <c r="A32" s="98"/>
      <c r="B32" s="72"/>
      <c r="C32" s="99"/>
      <c r="D32" s="99"/>
      <c r="E32" s="99"/>
      <c r="F32" s="99"/>
      <c r="G32" s="99"/>
      <c r="H32" s="99"/>
      <c r="I32" s="99"/>
      <c r="J32" s="99"/>
      <c r="M32" s="79"/>
    </row>
    <row r="33" spans="2:13" ht="12.75">
      <c r="B33" s="96"/>
      <c r="H33" s="97"/>
      <c r="M33" s="95"/>
    </row>
    <row r="34" spans="2:13" ht="12.75">
      <c r="B34" s="96"/>
      <c r="H34" s="97"/>
      <c r="M34" s="95"/>
    </row>
    <row r="35" spans="2:13" ht="12.75">
      <c r="B35" s="96"/>
      <c r="C35" s="97"/>
      <c r="D35" s="97"/>
      <c r="E35" s="97"/>
      <c r="F35" s="97"/>
      <c r="H35" s="97"/>
      <c r="M35" s="76"/>
    </row>
    <row r="36" ht="12.75">
      <c r="B36" s="96"/>
    </row>
    <row r="37" ht="12.75">
      <c r="B37" s="96"/>
    </row>
    <row r="38" ht="12.75">
      <c r="B38" s="96"/>
    </row>
    <row r="39" ht="12.75">
      <c r="B39" s="96"/>
    </row>
    <row r="40" ht="12.75">
      <c r="B40" s="96"/>
    </row>
    <row r="41" ht="12.75">
      <c r="B41" s="96"/>
    </row>
    <row r="42" ht="12.75">
      <c r="B42" s="96"/>
    </row>
    <row r="43" ht="12.75">
      <c r="B43" s="96"/>
    </row>
  </sheetData>
  <sheetProtection/>
  <mergeCells count="22">
    <mergeCell ref="A1:J1"/>
    <mergeCell ref="A2:J2"/>
    <mergeCell ref="A3:J3"/>
    <mergeCell ref="J5:J7"/>
    <mergeCell ref="A5:A7"/>
    <mergeCell ref="A4:J4"/>
    <mergeCell ref="C5:C7"/>
    <mergeCell ref="B5:B7"/>
    <mergeCell ref="D5:D7"/>
    <mergeCell ref="B29:J29"/>
    <mergeCell ref="I5:I7"/>
    <mergeCell ref="A16:B16"/>
    <mergeCell ref="A23:B23"/>
    <mergeCell ref="A24:B24"/>
    <mergeCell ref="B28:J28"/>
    <mergeCell ref="E5:E7"/>
    <mergeCell ref="A26:J26"/>
    <mergeCell ref="A27:J27"/>
    <mergeCell ref="H5:H7"/>
    <mergeCell ref="A25:J25"/>
    <mergeCell ref="F5:F7"/>
    <mergeCell ref="G5:G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29.5" style="47" bestFit="1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74"/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375" t="s">
        <v>37</v>
      </c>
      <c r="B2" s="376"/>
      <c r="C2" s="376"/>
      <c r="D2" s="376"/>
      <c r="E2" s="376"/>
      <c r="F2" s="376"/>
      <c r="G2" s="376"/>
      <c r="H2" s="376"/>
      <c r="I2" s="376"/>
      <c r="J2" s="377"/>
    </row>
    <row r="3" spans="1:10" ht="12.75">
      <c r="A3" s="436" t="s">
        <v>306</v>
      </c>
      <c r="B3" s="437"/>
      <c r="C3" s="437"/>
      <c r="D3" s="437"/>
      <c r="E3" s="437"/>
      <c r="F3" s="437"/>
      <c r="G3" s="437"/>
      <c r="H3" s="437"/>
      <c r="I3" s="437"/>
      <c r="J3" s="438"/>
    </row>
    <row r="4" spans="1:253" ht="12.75">
      <c r="A4" s="428" t="s">
        <v>264</v>
      </c>
      <c r="B4" s="429"/>
      <c r="C4" s="429"/>
      <c r="D4" s="429"/>
      <c r="E4" s="429"/>
      <c r="F4" s="429"/>
      <c r="G4" s="429"/>
      <c r="H4" s="429"/>
      <c r="I4" s="429"/>
      <c r="J4" s="430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434" t="s">
        <v>32</v>
      </c>
      <c r="B5" s="432" t="s">
        <v>5</v>
      </c>
      <c r="C5" s="432" t="s">
        <v>243</v>
      </c>
      <c r="D5" s="432" t="s">
        <v>244</v>
      </c>
      <c r="E5" s="432" t="s">
        <v>245</v>
      </c>
      <c r="F5" s="432" t="s">
        <v>151</v>
      </c>
      <c r="G5" s="432" t="s">
        <v>152</v>
      </c>
      <c r="H5" s="432" t="s">
        <v>153</v>
      </c>
      <c r="I5" s="432" t="s">
        <v>154</v>
      </c>
      <c r="J5" s="439" t="s">
        <v>155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434"/>
      <c r="B6" s="432"/>
      <c r="C6" s="432"/>
      <c r="D6" s="432"/>
      <c r="E6" s="432"/>
      <c r="F6" s="432"/>
      <c r="G6" s="432"/>
      <c r="H6" s="432"/>
      <c r="I6" s="432"/>
      <c r="J6" s="439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434"/>
      <c r="B7" s="432"/>
      <c r="C7" s="432"/>
      <c r="D7" s="432"/>
      <c r="E7" s="432"/>
      <c r="F7" s="432"/>
      <c r="G7" s="432"/>
      <c r="H7" s="432"/>
      <c r="I7" s="432"/>
      <c r="J7" s="439"/>
      <c r="M7" s="49"/>
    </row>
    <row r="8" spans="1:13" ht="107.25" customHeight="1">
      <c r="A8" s="435"/>
      <c r="B8" s="433"/>
      <c r="C8" s="433"/>
      <c r="D8" s="433"/>
      <c r="E8" s="433"/>
      <c r="F8" s="433"/>
      <c r="G8" s="433"/>
      <c r="H8" s="433"/>
      <c r="I8" s="433"/>
      <c r="J8" s="440"/>
      <c r="M8" s="48"/>
    </row>
    <row r="9" spans="1:13" ht="12.75">
      <c r="A9" s="50">
        <v>67</v>
      </c>
      <c r="B9" s="51" t="s">
        <v>6</v>
      </c>
      <c r="C9" s="54">
        <v>7580.203</v>
      </c>
      <c r="D9" s="54">
        <v>-1916.875</v>
      </c>
      <c r="E9" s="54">
        <v>-6000</v>
      </c>
      <c r="F9" s="54">
        <v>-336.67199999999957</v>
      </c>
      <c r="G9" s="55">
        <v>0</v>
      </c>
      <c r="H9" s="54">
        <v>-336.67199999999957</v>
      </c>
      <c r="I9" s="55">
        <v>30520.954</v>
      </c>
      <c r="J9" s="54">
        <v>30184.282000000003</v>
      </c>
      <c r="M9" s="48"/>
    </row>
    <row r="10" spans="1:13" ht="12.75">
      <c r="A10" s="52">
        <v>78</v>
      </c>
      <c r="B10" s="53" t="s">
        <v>58</v>
      </c>
      <c r="C10" s="54">
        <v>-13851.607</v>
      </c>
      <c r="D10" s="54">
        <v>7524.83</v>
      </c>
      <c r="E10" s="54">
        <v>0</v>
      </c>
      <c r="F10" s="54">
        <v>-6326.777</v>
      </c>
      <c r="G10" s="55">
        <v>47.644</v>
      </c>
      <c r="H10" s="54">
        <v>-6279.133</v>
      </c>
      <c r="I10" s="55">
        <v>13109.618</v>
      </c>
      <c r="J10" s="54">
        <v>6830.485000000001</v>
      </c>
      <c r="M10" s="48"/>
    </row>
    <row r="11" spans="1:13" ht="12.75">
      <c r="A11" s="52">
        <v>80</v>
      </c>
      <c r="B11" s="53" t="s">
        <v>7</v>
      </c>
      <c r="C11" s="54">
        <v>-7471.058</v>
      </c>
      <c r="D11" s="54">
        <v>-4144.546</v>
      </c>
      <c r="E11" s="54">
        <v>11157.477</v>
      </c>
      <c r="F11" s="54">
        <v>-458.1269999999986</v>
      </c>
      <c r="G11" s="55">
        <v>0</v>
      </c>
      <c r="H11" s="54">
        <v>-458.1269999999986</v>
      </c>
      <c r="I11" s="55">
        <v>6157.278</v>
      </c>
      <c r="J11" s="54">
        <v>5699.151000000002</v>
      </c>
      <c r="M11" s="48"/>
    </row>
    <row r="12" spans="1:13" ht="12.75">
      <c r="A12" s="52">
        <v>81</v>
      </c>
      <c r="B12" s="56" t="s">
        <v>315</v>
      </c>
      <c r="C12" s="54">
        <v>51.097</v>
      </c>
      <c r="D12" s="54">
        <v>19.781</v>
      </c>
      <c r="E12" s="54">
        <v>41.57</v>
      </c>
      <c r="F12" s="54">
        <v>112.44800000000001</v>
      </c>
      <c r="G12" s="55">
        <v>0</v>
      </c>
      <c r="H12" s="54">
        <v>112.44800000000001</v>
      </c>
      <c r="I12" s="55">
        <v>97.63</v>
      </c>
      <c r="J12" s="54">
        <v>210.078</v>
      </c>
      <c r="M12" s="48"/>
    </row>
    <row r="13" spans="1:13" ht="12.75">
      <c r="A13" s="52">
        <v>88</v>
      </c>
      <c r="B13" s="53" t="s">
        <v>46</v>
      </c>
      <c r="C13" s="54">
        <v>5549.749</v>
      </c>
      <c r="D13" s="54">
        <v>-9171.176</v>
      </c>
      <c r="E13" s="54">
        <v>2805.633</v>
      </c>
      <c r="F13" s="54">
        <v>-815.7939999999999</v>
      </c>
      <c r="G13" s="55">
        <v>0</v>
      </c>
      <c r="H13" s="54">
        <v>-815.7939999999999</v>
      </c>
      <c r="I13" s="55">
        <v>2347.238</v>
      </c>
      <c r="J13" s="54">
        <v>1531.444</v>
      </c>
      <c r="L13" s="57"/>
      <c r="M13" s="48"/>
    </row>
    <row r="14" spans="1:13" ht="12.75">
      <c r="A14" s="52">
        <v>99</v>
      </c>
      <c r="B14" s="53" t="s">
        <v>8</v>
      </c>
      <c r="C14" s="54">
        <v>7973.246</v>
      </c>
      <c r="D14" s="54">
        <v>3814.905</v>
      </c>
      <c r="E14" s="54">
        <v>-4741.35</v>
      </c>
      <c r="F14" s="54">
        <v>7046.8009999999995</v>
      </c>
      <c r="G14" s="55">
        <v>0</v>
      </c>
      <c r="H14" s="54">
        <v>7046.8009999999995</v>
      </c>
      <c r="I14" s="55">
        <v>4320.312</v>
      </c>
      <c r="J14" s="54">
        <v>11367.113</v>
      </c>
      <c r="M14" s="48"/>
    </row>
    <row r="15" spans="1:13" ht="12.75">
      <c r="A15" s="52">
        <v>107</v>
      </c>
      <c r="B15" s="53" t="s">
        <v>54</v>
      </c>
      <c r="C15" s="54">
        <v>4137.702</v>
      </c>
      <c r="D15" s="54">
        <v>-1379.711</v>
      </c>
      <c r="E15" s="54">
        <v>-5044.342</v>
      </c>
      <c r="F15" s="54">
        <v>-2286.3509999999997</v>
      </c>
      <c r="G15" s="55">
        <v>0</v>
      </c>
      <c r="H15" s="54">
        <v>-2286.3509999999997</v>
      </c>
      <c r="I15" s="55">
        <v>19892.601</v>
      </c>
      <c r="J15" s="54">
        <v>17606.25</v>
      </c>
      <c r="M15" s="48"/>
    </row>
    <row r="16" spans="1:13" ht="12.75">
      <c r="A16" s="58">
        <v>108</v>
      </c>
      <c r="B16" s="59" t="s">
        <v>9</v>
      </c>
      <c r="C16" s="54">
        <v>-0.352</v>
      </c>
      <c r="D16" s="54">
        <v>1.241</v>
      </c>
      <c r="E16" s="54">
        <v>0</v>
      </c>
      <c r="F16" s="54">
        <v>0.8890000000000001</v>
      </c>
      <c r="G16" s="55">
        <v>0</v>
      </c>
      <c r="H16" s="54">
        <v>0.8890000000000001</v>
      </c>
      <c r="I16" s="55">
        <v>71.289</v>
      </c>
      <c r="J16" s="54">
        <v>72.178</v>
      </c>
      <c r="M16" s="48"/>
    </row>
    <row r="17" spans="1:13" ht="12.75">
      <c r="A17" s="390" t="s">
        <v>10</v>
      </c>
      <c r="B17" s="391"/>
      <c r="C17" s="60">
        <v>3968.9800000000005</v>
      </c>
      <c r="D17" s="60">
        <v>-5251.5509999999995</v>
      </c>
      <c r="E17" s="60">
        <v>-1781.0119999999997</v>
      </c>
      <c r="F17" s="60">
        <v>-3063.582999999998</v>
      </c>
      <c r="G17" s="60">
        <v>47.644</v>
      </c>
      <c r="H17" s="60">
        <v>-3015.9389999999976</v>
      </c>
      <c r="I17" s="60">
        <v>76516.92</v>
      </c>
      <c r="J17" s="61">
        <v>73500.98100000001</v>
      </c>
      <c r="M17" s="48"/>
    </row>
    <row r="18" spans="1:13" ht="12.75">
      <c r="A18" s="50">
        <v>62</v>
      </c>
      <c r="B18" s="62" t="s">
        <v>11</v>
      </c>
      <c r="C18" s="54">
        <v>-141.45</v>
      </c>
      <c r="D18" s="54">
        <v>106</v>
      </c>
      <c r="E18" s="54">
        <v>0</v>
      </c>
      <c r="F18" s="54">
        <v>-35.44999999999999</v>
      </c>
      <c r="G18" s="55">
        <v>0</v>
      </c>
      <c r="H18" s="54">
        <v>-35.44999999999999</v>
      </c>
      <c r="I18" s="55">
        <v>68.601</v>
      </c>
      <c r="J18" s="54">
        <v>33.15100000000001</v>
      </c>
      <c r="L18" s="63"/>
      <c r="M18" s="48"/>
    </row>
    <row r="19" spans="1:13" ht="12.75">
      <c r="A19" s="52">
        <v>63</v>
      </c>
      <c r="B19" s="56" t="s">
        <v>53</v>
      </c>
      <c r="C19" s="54">
        <v>606.833</v>
      </c>
      <c r="D19" s="54">
        <v>-279.419</v>
      </c>
      <c r="E19" s="54">
        <v>0</v>
      </c>
      <c r="F19" s="54">
        <v>327.414</v>
      </c>
      <c r="G19" s="55">
        <v>0</v>
      </c>
      <c r="H19" s="54">
        <v>327.414</v>
      </c>
      <c r="I19" s="55">
        <v>579.78</v>
      </c>
      <c r="J19" s="54">
        <v>907.194</v>
      </c>
      <c r="L19" s="63"/>
      <c r="M19" s="48"/>
    </row>
    <row r="20" spans="1:253" ht="12.75">
      <c r="A20" s="52">
        <v>65</v>
      </c>
      <c r="B20" s="56" t="s">
        <v>12</v>
      </c>
      <c r="C20" s="54">
        <v>-2807.997</v>
      </c>
      <c r="D20" s="54">
        <v>3076.495</v>
      </c>
      <c r="E20" s="54">
        <v>0</v>
      </c>
      <c r="F20" s="54">
        <v>268.49800000000005</v>
      </c>
      <c r="G20" s="55">
        <v>-37.932</v>
      </c>
      <c r="H20" s="54">
        <v>230.56600000000003</v>
      </c>
      <c r="I20" s="55">
        <v>142.819</v>
      </c>
      <c r="J20" s="54">
        <v>373.385</v>
      </c>
      <c r="K20" s="64"/>
      <c r="L20" s="63"/>
      <c r="M20" s="4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13" ht="12.75">
      <c r="A21" s="52">
        <v>68</v>
      </c>
      <c r="B21" s="56" t="s">
        <v>13</v>
      </c>
      <c r="C21" s="54">
        <v>223.806</v>
      </c>
      <c r="D21" s="54">
        <v>-75.02</v>
      </c>
      <c r="E21" s="54">
        <v>0</v>
      </c>
      <c r="F21" s="54">
        <v>148.786</v>
      </c>
      <c r="G21" s="55">
        <v>0</v>
      </c>
      <c r="H21" s="54">
        <v>148.786</v>
      </c>
      <c r="I21" s="55">
        <v>32.043</v>
      </c>
      <c r="J21" s="54">
        <v>180.829</v>
      </c>
      <c r="L21" s="63"/>
      <c r="M21" s="48"/>
    </row>
    <row r="22" spans="1:13" ht="12.75">
      <c r="A22" s="52">
        <v>76</v>
      </c>
      <c r="B22" s="56" t="s">
        <v>55</v>
      </c>
      <c r="C22" s="54">
        <v>-273.468</v>
      </c>
      <c r="D22" s="54">
        <v>860.691</v>
      </c>
      <c r="E22" s="54">
        <v>-705.977</v>
      </c>
      <c r="F22" s="54">
        <v>-118.75400000000002</v>
      </c>
      <c r="G22" s="55">
        <v>0</v>
      </c>
      <c r="H22" s="54">
        <v>-118.75400000000002</v>
      </c>
      <c r="I22" s="55">
        <v>1522.53</v>
      </c>
      <c r="J22" s="54">
        <v>1403.7759999999998</v>
      </c>
      <c r="L22" s="63"/>
      <c r="M22" s="48"/>
    </row>
    <row r="23" spans="1:13" ht="12.75">
      <c r="A23" s="58">
        <v>94</v>
      </c>
      <c r="B23" s="65" t="s">
        <v>14</v>
      </c>
      <c r="C23" s="54">
        <v>58.449</v>
      </c>
      <c r="D23" s="54">
        <v>-51.104</v>
      </c>
      <c r="E23" s="54">
        <v>0</v>
      </c>
      <c r="F23" s="54">
        <v>7.344999999999999</v>
      </c>
      <c r="G23" s="55">
        <v>0</v>
      </c>
      <c r="H23" s="54">
        <v>7.344999999999999</v>
      </c>
      <c r="I23" s="55">
        <v>16.097</v>
      </c>
      <c r="J23" s="54">
        <v>23.442</v>
      </c>
      <c r="L23" s="63"/>
      <c r="M23" s="48"/>
    </row>
    <row r="24" spans="1:13" ht="12.75">
      <c r="A24" s="392" t="s">
        <v>15</v>
      </c>
      <c r="B24" s="393"/>
      <c r="C24" s="66">
        <v>-2333.8269999999998</v>
      </c>
      <c r="D24" s="66">
        <v>3637.6430000000005</v>
      </c>
      <c r="E24" s="66">
        <v>-705.977</v>
      </c>
      <c r="F24" s="66">
        <v>597.839</v>
      </c>
      <c r="G24" s="66">
        <v>-37.932</v>
      </c>
      <c r="H24" s="66">
        <v>559.907</v>
      </c>
      <c r="I24" s="66">
        <v>2361.8700000000003</v>
      </c>
      <c r="J24" s="67">
        <v>2921.777</v>
      </c>
      <c r="M24" s="48"/>
    </row>
    <row r="25" spans="1:13" ht="12.75">
      <c r="A25" s="395" t="s">
        <v>16</v>
      </c>
      <c r="B25" s="396"/>
      <c r="C25" s="68">
        <v>1635.1530000000007</v>
      </c>
      <c r="D25" s="68">
        <v>-1613.907999999999</v>
      </c>
      <c r="E25" s="68">
        <v>-2486.9889999999996</v>
      </c>
      <c r="F25" s="68">
        <v>-2465.743999999998</v>
      </c>
      <c r="G25" s="68">
        <v>9.711999999999996</v>
      </c>
      <c r="H25" s="68">
        <v>-2456.0319999999974</v>
      </c>
      <c r="I25" s="68">
        <v>78878.79</v>
      </c>
      <c r="J25" s="69">
        <v>76422.75800000002</v>
      </c>
      <c r="M25" s="48"/>
    </row>
    <row r="26" spans="1:13" ht="12.75">
      <c r="A26" s="441" t="s">
        <v>303</v>
      </c>
      <c r="B26" s="442"/>
      <c r="C26" s="442"/>
      <c r="D26" s="442"/>
      <c r="E26" s="442"/>
      <c r="F26" s="442"/>
      <c r="G26" s="442"/>
      <c r="H26" s="442"/>
      <c r="I26" s="442"/>
      <c r="J26" s="443"/>
      <c r="M26" s="48"/>
    </row>
    <row r="27" spans="1:13" ht="12.75">
      <c r="A27" s="223"/>
      <c r="B27" s="224"/>
      <c r="C27" s="224"/>
      <c r="D27" s="224"/>
      <c r="E27" s="224"/>
      <c r="F27" s="224"/>
      <c r="G27" s="224"/>
      <c r="H27" s="224"/>
      <c r="I27" s="224"/>
      <c r="J27" s="225"/>
      <c r="M27" s="48"/>
    </row>
    <row r="28" spans="1:253" ht="12.75">
      <c r="A28" s="444"/>
      <c r="B28" s="445"/>
      <c r="C28" s="445"/>
      <c r="D28" s="445"/>
      <c r="E28" s="445"/>
      <c r="F28" s="445"/>
      <c r="G28" s="445"/>
      <c r="H28" s="445"/>
      <c r="I28" s="445"/>
      <c r="J28" s="446"/>
      <c r="K28" s="64"/>
      <c r="L28" s="64"/>
      <c r="M28" s="4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2:253" ht="11.25" customHeight="1">
      <c r="B29" s="431"/>
      <c r="C29" s="431"/>
      <c r="D29" s="431"/>
      <c r="E29" s="431"/>
      <c r="F29" s="431"/>
      <c r="G29" s="431"/>
      <c r="H29" s="431"/>
      <c r="I29" s="431"/>
      <c r="J29" s="431"/>
      <c r="K29" s="64"/>
      <c r="L29" s="64"/>
      <c r="M29" s="4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2:10" ht="12.75">
      <c r="B30" s="431"/>
      <c r="C30" s="431"/>
      <c r="D30" s="431"/>
      <c r="E30" s="431"/>
      <c r="F30" s="431"/>
      <c r="G30" s="431"/>
      <c r="H30" s="431"/>
      <c r="I30" s="431"/>
      <c r="J30" s="431"/>
    </row>
    <row r="31" ht="12.75">
      <c r="B31" s="70"/>
    </row>
    <row r="32" spans="1:13" ht="12.75">
      <c r="A32" s="71"/>
      <c r="B32" s="72"/>
      <c r="C32" s="73"/>
      <c r="D32" s="73"/>
      <c r="E32" s="73"/>
      <c r="F32" s="73"/>
      <c r="G32" s="74"/>
      <c r="H32" s="73"/>
      <c r="I32" s="74"/>
      <c r="J32" s="73"/>
      <c r="M32" s="48"/>
    </row>
    <row r="33" ht="12.75">
      <c r="B33" s="70"/>
    </row>
    <row r="34" ht="12.75">
      <c r="B34" s="70"/>
    </row>
    <row r="35" ht="12.75">
      <c r="B35" s="70"/>
    </row>
    <row r="36" ht="12.75">
      <c r="B36" s="70"/>
    </row>
    <row r="38" spans="3:10" ht="12.75">
      <c r="C38" s="74"/>
      <c r="D38" s="74"/>
      <c r="E38" s="74"/>
      <c r="F38" s="74"/>
      <c r="G38" s="74"/>
      <c r="H38" s="74"/>
      <c r="I38" s="74"/>
      <c r="J38" s="74"/>
    </row>
    <row r="39" spans="3:10" ht="12.75">
      <c r="C39" s="74"/>
      <c r="D39" s="74"/>
      <c r="E39" s="74"/>
      <c r="F39" s="74"/>
      <c r="G39" s="74"/>
      <c r="H39" s="74"/>
      <c r="I39" s="74"/>
      <c r="J39" s="74"/>
    </row>
    <row r="40" spans="3:10" ht="12.75">
      <c r="C40" s="74"/>
      <c r="D40" s="74"/>
      <c r="E40" s="74"/>
      <c r="F40" s="74"/>
      <c r="G40" s="74"/>
      <c r="H40" s="74"/>
      <c r="I40" s="74"/>
      <c r="J40" s="74"/>
    </row>
  </sheetData>
  <sheetProtection/>
  <mergeCells count="21">
    <mergeCell ref="C5:C8"/>
    <mergeCell ref="J5:J8"/>
    <mergeCell ref="A26:J26"/>
    <mergeCell ref="B5:B8"/>
    <mergeCell ref="A28:J28"/>
    <mergeCell ref="F5:F8"/>
    <mergeCell ref="B30:J30"/>
    <mergeCell ref="A17:B17"/>
    <mergeCell ref="A24:B24"/>
    <mergeCell ref="A25:B25"/>
    <mergeCell ref="G5:G8"/>
    <mergeCell ref="A4:J4"/>
    <mergeCell ref="B29:J29"/>
    <mergeCell ref="E5:E8"/>
    <mergeCell ref="D5:D8"/>
    <mergeCell ref="A5:A8"/>
    <mergeCell ref="A1:J1"/>
    <mergeCell ref="A2:J2"/>
    <mergeCell ref="A3:J3"/>
    <mergeCell ref="H5:H8"/>
    <mergeCell ref="I5:I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.75"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3:12" ht="12.75">
      <c r="C2" s="375" t="s">
        <v>38</v>
      </c>
      <c r="D2" s="376"/>
      <c r="E2" s="376"/>
      <c r="F2" s="376"/>
      <c r="G2" s="376"/>
      <c r="H2" s="376"/>
      <c r="I2" s="376"/>
      <c r="J2" s="376"/>
      <c r="K2" s="376"/>
      <c r="L2" s="377"/>
    </row>
    <row r="3" spans="3:12" ht="12.75">
      <c r="C3" s="461" t="s">
        <v>307</v>
      </c>
      <c r="D3" s="462"/>
      <c r="E3" s="462"/>
      <c r="F3" s="462"/>
      <c r="G3" s="462"/>
      <c r="H3" s="462"/>
      <c r="I3" s="462"/>
      <c r="J3" s="462"/>
      <c r="K3" s="462"/>
      <c r="L3" s="463"/>
    </row>
    <row r="4" spans="1:12" ht="13.5" thickBot="1">
      <c r="A4" s="39"/>
      <c r="B4" s="39"/>
      <c r="C4" s="467" t="s">
        <v>265</v>
      </c>
      <c r="D4" s="468"/>
      <c r="E4" s="468"/>
      <c r="F4" s="468"/>
      <c r="G4" s="468"/>
      <c r="H4" s="468"/>
      <c r="I4" s="468"/>
      <c r="J4" s="468"/>
      <c r="K4" s="468"/>
      <c r="L4" s="469"/>
    </row>
    <row r="5" spans="1:12" ht="15.75" customHeight="1">
      <c r="A5" s="450" t="s">
        <v>21</v>
      </c>
      <c r="B5" s="207"/>
      <c r="C5" s="452" t="s">
        <v>236</v>
      </c>
      <c r="D5" s="447" t="s">
        <v>6</v>
      </c>
      <c r="E5" s="447" t="s">
        <v>58</v>
      </c>
      <c r="F5" s="447" t="s">
        <v>7</v>
      </c>
      <c r="G5" s="447" t="s">
        <v>315</v>
      </c>
      <c r="H5" s="447" t="s">
        <v>47</v>
      </c>
      <c r="I5" s="447" t="s">
        <v>29</v>
      </c>
      <c r="J5" s="447" t="s">
        <v>54</v>
      </c>
      <c r="K5" s="447" t="s">
        <v>9</v>
      </c>
      <c r="L5" s="477" t="s">
        <v>50</v>
      </c>
    </row>
    <row r="6" spans="1:12" ht="36.75" customHeight="1" thickBot="1">
      <c r="A6" s="451"/>
      <c r="B6" s="207"/>
      <c r="C6" s="453"/>
      <c r="D6" s="448"/>
      <c r="E6" s="448"/>
      <c r="F6" s="448"/>
      <c r="G6" s="448"/>
      <c r="H6" s="448"/>
      <c r="I6" s="448"/>
      <c r="J6" s="448"/>
      <c r="K6" s="448"/>
      <c r="L6" s="478"/>
    </row>
    <row r="7" spans="1:12" ht="12.75" customHeight="1">
      <c r="A7" s="159">
        <v>11010</v>
      </c>
      <c r="B7" s="482" t="s">
        <v>156</v>
      </c>
      <c r="C7" s="170" t="s">
        <v>59</v>
      </c>
      <c r="D7" s="171">
        <v>30184282</v>
      </c>
      <c r="E7" s="171">
        <v>6830485</v>
      </c>
      <c r="F7" s="171">
        <v>5699151</v>
      </c>
      <c r="G7" s="171">
        <v>210078</v>
      </c>
      <c r="H7" s="171">
        <v>1531444</v>
      </c>
      <c r="I7" s="171">
        <v>11367113</v>
      </c>
      <c r="J7" s="171">
        <v>17606250</v>
      </c>
      <c r="K7" s="171">
        <v>72178</v>
      </c>
      <c r="L7" s="171">
        <v>73500981</v>
      </c>
    </row>
    <row r="8" spans="1:12" ht="12.75">
      <c r="A8" s="159">
        <v>11020</v>
      </c>
      <c r="B8" s="483"/>
      <c r="C8" s="170" t="s">
        <v>158</v>
      </c>
      <c r="D8" s="171">
        <v>337169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337169</v>
      </c>
    </row>
    <row r="9" spans="1:12" ht="12.75">
      <c r="A9" s="159">
        <v>11030</v>
      </c>
      <c r="B9" s="483"/>
      <c r="C9" s="170" t="s">
        <v>159</v>
      </c>
      <c r="D9" s="171">
        <v>8938035</v>
      </c>
      <c r="E9" s="171">
        <v>8550244</v>
      </c>
      <c r="F9" s="171">
        <v>3435216</v>
      </c>
      <c r="G9" s="171">
        <v>519028</v>
      </c>
      <c r="H9" s="171">
        <v>43930</v>
      </c>
      <c r="I9" s="171">
        <v>13594925</v>
      </c>
      <c r="J9" s="171">
        <v>9533461</v>
      </c>
      <c r="K9" s="171">
        <v>0</v>
      </c>
      <c r="L9" s="171">
        <v>44614839</v>
      </c>
    </row>
    <row r="10" spans="1:12" ht="12.75">
      <c r="A10" s="159">
        <v>11040</v>
      </c>
      <c r="B10" s="483"/>
      <c r="C10" s="170" t="s">
        <v>160</v>
      </c>
      <c r="D10" s="171">
        <v>11015286</v>
      </c>
      <c r="E10" s="171">
        <v>17879008</v>
      </c>
      <c r="F10" s="171">
        <v>2363944</v>
      </c>
      <c r="G10" s="171">
        <v>1173829</v>
      </c>
      <c r="H10" s="171">
        <v>45875085</v>
      </c>
      <c r="I10" s="171">
        <v>12971630</v>
      </c>
      <c r="J10" s="171">
        <v>11398133</v>
      </c>
      <c r="K10" s="171">
        <v>0</v>
      </c>
      <c r="L10" s="171">
        <v>102676915</v>
      </c>
    </row>
    <row r="11" spans="1:12" ht="12.75">
      <c r="A11" s="159">
        <v>11050</v>
      </c>
      <c r="B11" s="483"/>
      <c r="C11" s="170" t="s">
        <v>161</v>
      </c>
      <c r="D11" s="171">
        <v>24419276</v>
      </c>
      <c r="E11" s="171">
        <v>32874677</v>
      </c>
      <c r="F11" s="171">
        <v>17857370</v>
      </c>
      <c r="G11" s="171">
        <v>283225</v>
      </c>
      <c r="H11" s="171">
        <v>29283649</v>
      </c>
      <c r="I11" s="171">
        <v>60672260</v>
      </c>
      <c r="J11" s="171">
        <v>84265</v>
      </c>
      <c r="K11" s="171">
        <v>0</v>
      </c>
      <c r="L11" s="171">
        <v>165474722</v>
      </c>
    </row>
    <row r="12" spans="1:12" ht="12.75">
      <c r="A12" s="159">
        <v>11060</v>
      </c>
      <c r="B12" s="483"/>
      <c r="C12" s="170" t="s">
        <v>60</v>
      </c>
      <c r="D12" s="171">
        <v>100508</v>
      </c>
      <c r="E12" s="171">
        <v>0</v>
      </c>
      <c r="F12" s="171">
        <v>0</v>
      </c>
      <c r="G12" s="171">
        <v>0</v>
      </c>
      <c r="H12" s="171">
        <v>96758</v>
      </c>
      <c r="I12" s="171">
        <v>0</v>
      </c>
      <c r="J12" s="171">
        <v>0</v>
      </c>
      <c r="K12" s="171">
        <v>0</v>
      </c>
      <c r="L12" s="171">
        <v>197266</v>
      </c>
    </row>
    <row r="13" spans="1:12" ht="13.5" thickBot="1">
      <c r="A13" s="159">
        <v>11070</v>
      </c>
      <c r="B13" s="483"/>
      <c r="C13" s="170" t="s">
        <v>162</v>
      </c>
      <c r="D13" s="171">
        <v>129539</v>
      </c>
      <c r="E13" s="171">
        <v>2461724</v>
      </c>
      <c r="F13" s="171">
        <v>0</v>
      </c>
      <c r="G13" s="171">
        <v>98551</v>
      </c>
      <c r="H13" s="171">
        <v>2745945</v>
      </c>
      <c r="I13" s="171">
        <v>1047254</v>
      </c>
      <c r="J13" s="171">
        <v>672006</v>
      </c>
      <c r="K13" s="171">
        <v>308</v>
      </c>
      <c r="L13" s="171">
        <v>7155327</v>
      </c>
    </row>
    <row r="14" spans="1:12" ht="51.75" thickBot="1">
      <c r="A14" s="160">
        <v>11080</v>
      </c>
      <c r="B14" s="483"/>
      <c r="C14" s="208" t="s">
        <v>61</v>
      </c>
      <c r="D14" s="149">
        <v>75124095</v>
      </c>
      <c r="E14" s="149">
        <v>68596138</v>
      </c>
      <c r="F14" s="149">
        <v>29355681</v>
      </c>
      <c r="G14" s="149">
        <v>2284711</v>
      </c>
      <c r="H14" s="149">
        <v>79576811</v>
      </c>
      <c r="I14" s="149">
        <v>99653182</v>
      </c>
      <c r="J14" s="149">
        <v>39294115</v>
      </c>
      <c r="K14" s="149">
        <v>72486</v>
      </c>
      <c r="L14" s="169">
        <v>393957219</v>
      </c>
    </row>
    <row r="15" spans="1:12" ht="25.5">
      <c r="A15" s="159">
        <v>11090</v>
      </c>
      <c r="B15" s="483"/>
      <c r="C15" s="170" t="s">
        <v>163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</row>
    <row r="16" spans="1:12" ht="39" thickBot="1">
      <c r="A16" s="159">
        <v>11091</v>
      </c>
      <c r="B16" s="483"/>
      <c r="C16" s="170" t="s">
        <v>164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</row>
    <row r="17" spans="1:12" ht="39" thickBot="1">
      <c r="A17" s="160">
        <v>11092</v>
      </c>
      <c r="B17" s="483"/>
      <c r="C17" s="197" t="s">
        <v>165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67">
        <v>0</v>
      </c>
    </row>
    <row r="18" spans="1:12" ht="12.75">
      <c r="A18" s="159">
        <v>11000</v>
      </c>
      <c r="B18" s="483"/>
      <c r="C18" s="148" t="s">
        <v>62</v>
      </c>
      <c r="D18" s="151">
        <v>75124095</v>
      </c>
      <c r="E18" s="151">
        <v>68596138</v>
      </c>
      <c r="F18" s="151">
        <v>29355681</v>
      </c>
      <c r="G18" s="151">
        <v>2284711</v>
      </c>
      <c r="H18" s="151">
        <v>79576811</v>
      </c>
      <c r="I18" s="151">
        <v>99653182</v>
      </c>
      <c r="J18" s="151">
        <v>39294115</v>
      </c>
      <c r="K18" s="151">
        <v>72486</v>
      </c>
      <c r="L18" s="168">
        <v>393957219</v>
      </c>
    </row>
    <row r="19" spans="1:12" ht="12.75" customHeight="1">
      <c r="A19" s="156">
        <v>12010</v>
      </c>
      <c r="B19" s="471" t="s">
        <v>157</v>
      </c>
      <c r="C19" s="146" t="s">
        <v>158</v>
      </c>
      <c r="D19" s="171">
        <v>25001376</v>
      </c>
      <c r="E19" s="171">
        <v>19634828</v>
      </c>
      <c r="F19" s="171">
        <v>5983481</v>
      </c>
      <c r="G19" s="171">
        <v>1077266</v>
      </c>
      <c r="H19" s="171">
        <v>24998707</v>
      </c>
      <c r="I19" s="171">
        <v>19335276</v>
      </c>
      <c r="J19" s="171">
        <v>16791550</v>
      </c>
      <c r="K19" s="171">
        <v>62303</v>
      </c>
      <c r="L19" s="171">
        <v>112884787</v>
      </c>
    </row>
    <row r="20" spans="1:12" ht="12.75">
      <c r="A20" s="156">
        <v>12020</v>
      </c>
      <c r="B20" s="471"/>
      <c r="C20" s="146" t="s">
        <v>159</v>
      </c>
      <c r="D20" s="171">
        <v>23012368</v>
      </c>
      <c r="E20" s="171">
        <v>43859783</v>
      </c>
      <c r="F20" s="171">
        <v>6945520</v>
      </c>
      <c r="G20" s="171">
        <v>881366</v>
      </c>
      <c r="H20" s="171">
        <v>23998035</v>
      </c>
      <c r="I20" s="171">
        <v>31405895</v>
      </c>
      <c r="J20" s="171">
        <v>15014227</v>
      </c>
      <c r="K20" s="171">
        <v>0</v>
      </c>
      <c r="L20" s="171">
        <v>145117194</v>
      </c>
    </row>
    <row r="21" spans="1:12" ht="12.75">
      <c r="A21" s="156">
        <v>12030</v>
      </c>
      <c r="B21" s="471"/>
      <c r="C21" s="146" t="s">
        <v>166</v>
      </c>
      <c r="D21" s="171">
        <v>7575328</v>
      </c>
      <c r="E21" s="171">
        <v>0</v>
      </c>
      <c r="F21" s="171">
        <v>0</v>
      </c>
      <c r="G21" s="171">
        <v>389782</v>
      </c>
      <c r="H21" s="171">
        <v>185742</v>
      </c>
      <c r="I21" s="171">
        <v>122272</v>
      </c>
      <c r="J21" s="171">
        <v>986068</v>
      </c>
      <c r="K21" s="171">
        <v>0</v>
      </c>
      <c r="L21" s="171">
        <v>9259192</v>
      </c>
    </row>
    <row r="22" spans="1:12" ht="12.75">
      <c r="A22" s="156">
        <v>12040</v>
      </c>
      <c r="B22" s="471"/>
      <c r="C22" s="146" t="s">
        <v>161</v>
      </c>
      <c r="D22" s="171">
        <v>0</v>
      </c>
      <c r="E22" s="171">
        <v>1541367</v>
      </c>
      <c r="F22" s="171">
        <v>67995</v>
      </c>
      <c r="G22" s="171">
        <v>660000</v>
      </c>
      <c r="H22" s="171">
        <v>32269403</v>
      </c>
      <c r="I22" s="171">
        <v>583697</v>
      </c>
      <c r="J22" s="171">
        <v>0</v>
      </c>
      <c r="K22" s="171">
        <v>0</v>
      </c>
      <c r="L22" s="171">
        <v>35122462</v>
      </c>
    </row>
    <row r="23" spans="1:12" ht="25.5">
      <c r="A23" s="156">
        <v>12050</v>
      </c>
      <c r="B23" s="471"/>
      <c r="C23" s="146" t="s">
        <v>63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</row>
    <row r="24" spans="1:12" ht="12.75">
      <c r="A24" s="156">
        <v>12060</v>
      </c>
      <c r="B24" s="471"/>
      <c r="C24" s="146" t="s">
        <v>64</v>
      </c>
      <c r="D24" s="171">
        <v>51659687</v>
      </c>
      <c r="E24" s="171">
        <v>1674623</v>
      </c>
      <c r="F24" s="171">
        <v>8796</v>
      </c>
      <c r="G24" s="171">
        <v>87436</v>
      </c>
      <c r="H24" s="171">
        <v>437204</v>
      </c>
      <c r="I24" s="171">
        <v>982540</v>
      </c>
      <c r="J24" s="171">
        <v>5136578</v>
      </c>
      <c r="K24" s="171">
        <v>0</v>
      </c>
      <c r="L24" s="171">
        <v>59986864</v>
      </c>
    </row>
    <row r="25" spans="1:12" ht="12.75">
      <c r="A25" s="156">
        <v>12070</v>
      </c>
      <c r="B25" s="471"/>
      <c r="C25" s="146" t="s">
        <v>65</v>
      </c>
      <c r="D25" s="171">
        <v>85329913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85329913</v>
      </c>
    </row>
    <row r="26" spans="1:12" ht="12.75">
      <c r="A26" s="156">
        <v>12080</v>
      </c>
      <c r="B26" s="471"/>
      <c r="C26" s="146" t="s">
        <v>241</v>
      </c>
      <c r="D26" s="171">
        <v>4591567</v>
      </c>
      <c r="E26" s="171">
        <v>7226804</v>
      </c>
      <c r="F26" s="171">
        <v>5920475</v>
      </c>
      <c r="G26" s="171">
        <v>76669</v>
      </c>
      <c r="H26" s="171">
        <v>9834286</v>
      </c>
      <c r="I26" s="171">
        <v>9920798</v>
      </c>
      <c r="J26" s="171">
        <v>16039235</v>
      </c>
      <c r="K26" s="171">
        <v>0</v>
      </c>
      <c r="L26" s="171">
        <v>53609834</v>
      </c>
    </row>
    <row r="27" spans="1:12" ht="12.75">
      <c r="A27" s="156">
        <v>12090</v>
      </c>
      <c r="B27" s="471"/>
      <c r="C27" s="146" t="s">
        <v>66</v>
      </c>
      <c r="D27" s="171">
        <v>0</v>
      </c>
      <c r="E27" s="171">
        <v>0</v>
      </c>
      <c r="F27" s="171">
        <v>0</v>
      </c>
      <c r="G27" s="171">
        <v>2724367</v>
      </c>
      <c r="H27" s="171">
        <v>350590</v>
      </c>
      <c r="I27" s="171">
        <v>0</v>
      </c>
      <c r="J27" s="171">
        <v>2387892</v>
      </c>
      <c r="K27" s="171">
        <v>0</v>
      </c>
      <c r="L27" s="171">
        <v>5462849</v>
      </c>
    </row>
    <row r="28" spans="1:12" ht="12.75">
      <c r="A28" s="156">
        <v>12100</v>
      </c>
      <c r="B28" s="471"/>
      <c r="C28" s="146" t="s">
        <v>67</v>
      </c>
      <c r="D28" s="171">
        <v>41041152</v>
      </c>
      <c r="E28" s="171">
        <v>0</v>
      </c>
      <c r="F28" s="171">
        <v>3188762</v>
      </c>
      <c r="G28" s="171">
        <v>0</v>
      </c>
      <c r="H28" s="171">
        <v>9341663</v>
      </c>
      <c r="I28" s="171">
        <v>9591908</v>
      </c>
      <c r="J28" s="171">
        <v>0</v>
      </c>
      <c r="K28" s="171">
        <v>0</v>
      </c>
      <c r="L28" s="172">
        <v>63163485</v>
      </c>
    </row>
    <row r="29" spans="1:12" ht="12.75">
      <c r="A29" s="157">
        <v>12000</v>
      </c>
      <c r="B29" s="472"/>
      <c r="C29" s="147" t="s">
        <v>68</v>
      </c>
      <c r="D29" s="150">
        <v>238211391</v>
      </c>
      <c r="E29" s="150">
        <v>73937405</v>
      </c>
      <c r="F29" s="150">
        <v>22115029</v>
      </c>
      <c r="G29" s="150">
        <v>5896886</v>
      </c>
      <c r="H29" s="150">
        <v>101415630</v>
      </c>
      <c r="I29" s="150">
        <v>71942386</v>
      </c>
      <c r="J29" s="150">
        <v>56355550</v>
      </c>
      <c r="K29" s="150">
        <v>62303</v>
      </c>
      <c r="L29" s="167">
        <v>569936580</v>
      </c>
    </row>
    <row r="30" spans="1:12" ht="12.75">
      <c r="A30" s="158">
        <v>10000</v>
      </c>
      <c r="B30" s="206"/>
      <c r="C30" s="148" t="s">
        <v>69</v>
      </c>
      <c r="D30" s="151">
        <v>313335486</v>
      </c>
      <c r="E30" s="151">
        <v>142533543</v>
      </c>
      <c r="F30" s="151">
        <v>51470710</v>
      </c>
      <c r="G30" s="151">
        <v>8181597</v>
      </c>
      <c r="H30" s="151">
        <v>180992441</v>
      </c>
      <c r="I30" s="151">
        <v>171595568</v>
      </c>
      <c r="J30" s="151">
        <v>95649665</v>
      </c>
      <c r="K30" s="151">
        <v>134789</v>
      </c>
      <c r="L30" s="168">
        <v>963893799</v>
      </c>
    </row>
    <row r="31" spans="1:12" ht="12.75">
      <c r="A31" s="40"/>
      <c r="B31" s="40"/>
      <c r="C31" s="479" t="s">
        <v>303</v>
      </c>
      <c r="D31" s="480"/>
      <c r="E31" s="480"/>
      <c r="F31" s="480"/>
      <c r="G31" s="480"/>
      <c r="H31" s="480"/>
      <c r="I31" s="480"/>
      <c r="J31" s="480"/>
      <c r="K31" s="480"/>
      <c r="L31" s="481"/>
    </row>
    <row r="32" spans="1:12" ht="12.75">
      <c r="A32" s="40"/>
      <c r="B32" s="40"/>
      <c r="C32" s="464"/>
      <c r="D32" s="465"/>
      <c r="E32" s="465"/>
      <c r="F32" s="465"/>
      <c r="G32" s="465"/>
      <c r="H32" s="465"/>
      <c r="I32" s="465"/>
      <c r="J32" s="465"/>
      <c r="K32" s="465"/>
      <c r="L32" s="466"/>
    </row>
    <row r="33" spans="1:12" ht="12.75">
      <c r="A33" s="40"/>
      <c r="B33" s="40"/>
      <c r="C33" s="454"/>
      <c r="D33" s="454"/>
      <c r="E33" s="454"/>
      <c r="F33" s="454"/>
      <c r="G33" s="454"/>
      <c r="H33" s="454"/>
      <c r="I33" s="454"/>
      <c r="J33" s="454"/>
      <c r="K33" s="454"/>
      <c r="L33" s="454"/>
    </row>
    <row r="34" spans="1:12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6"/>
      <c r="B36" s="46"/>
      <c r="C36" s="374"/>
      <c r="D36" s="374"/>
      <c r="E36" s="374"/>
      <c r="F36" s="374"/>
      <c r="G36" s="374"/>
      <c r="H36" s="374"/>
      <c r="I36" s="374"/>
      <c r="J36" s="374"/>
      <c r="K36" s="374"/>
      <c r="L36" s="374"/>
    </row>
    <row r="37" spans="1:12" ht="12.75">
      <c r="A37" s="38"/>
      <c r="B37" s="38"/>
      <c r="C37" s="375" t="s">
        <v>39</v>
      </c>
      <c r="D37" s="376"/>
      <c r="E37" s="376"/>
      <c r="F37" s="376"/>
      <c r="G37" s="376"/>
      <c r="H37" s="376"/>
      <c r="I37" s="376"/>
      <c r="J37" s="376"/>
      <c r="K37" s="376"/>
      <c r="L37" s="377"/>
    </row>
    <row r="38" spans="3:12" ht="12.75">
      <c r="C38" s="461" t="s">
        <v>307</v>
      </c>
      <c r="D38" s="462"/>
      <c r="E38" s="462"/>
      <c r="F38" s="462"/>
      <c r="G38" s="462"/>
      <c r="H38" s="462"/>
      <c r="I38" s="462"/>
      <c r="J38" s="462"/>
      <c r="K38" s="462"/>
      <c r="L38" s="463"/>
    </row>
    <row r="39" spans="1:12" ht="13.5" thickBot="1">
      <c r="A39" s="40"/>
      <c r="B39" s="40"/>
      <c r="C39" s="473" t="s">
        <v>265</v>
      </c>
      <c r="D39" s="468"/>
      <c r="E39" s="468"/>
      <c r="F39" s="468"/>
      <c r="G39" s="468"/>
      <c r="H39" s="468"/>
      <c r="I39" s="468"/>
      <c r="J39" s="468"/>
      <c r="K39" s="468"/>
      <c r="L39" s="469"/>
    </row>
    <row r="40" spans="1:12" ht="15.75" customHeight="1">
      <c r="A40" s="450" t="s">
        <v>21</v>
      </c>
      <c r="B40" s="207"/>
      <c r="C40" s="452" t="s">
        <v>242</v>
      </c>
      <c r="D40" s="447" t="s">
        <v>6</v>
      </c>
      <c r="E40" s="447" t="s">
        <v>58</v>
      </c>
      <c r="F40" s="447" t="s">
        <v>7</v>
      </c>
      <c r="G40" s="447" t="s">
        <v>315</v>
      </c>
      <c r="H40" s="447" t="s">
        <v>47</v>
      </c>
      <c r="I40" s="447" t="s">
        <v>29</v>
      </c>
      <c r="J40" s="447" t="s">
        <v>54</v>
      </c>
      <c r="K40" s="447" t="s">
        <v>9</v>
      </c>
      <c r="L40" s="477" t="s">
        <v>17</v>
      </c>
    </row>
    <row r="41" spans="1:12" ht="22.5" customHeight="1" thickBot="1">
      <c r="A41" s="451"/>
      <c r="B41" s="207"/>
      <c r="C41" s="453"/>
      <c r="D41" s="448"/>
      <c r="E41" s="448"/>
      <c r="F41" s="448"/>
      <c r="G41" s="448"/>
      <c r="H41" s="448"/>
      <c r="I41" s="448"/>
      <c r="J41" s="448"/>
      <c r="K41" s="448"/>
      <c r="L41" s="478"/>
    </row>
    <row r="42" spans="1:12" ht="12.75">
      <c r="A42" s="156">
        <v>21010</v>
      </c>
      <c r="B42" s="470" t="s">
        <v>167</v>
      </c>
      <c r="C42" s="154" t="s">
        <v>169</v>
      </c>
      <c r="D42" s="161">
        <v>0</v>
      </c>
      <c r="E42" s="161">
        <v>0</v>
      </c>
      <c r="F42" s="161">
        <v>422284</v>
      </c>
      <c r="G42" s="161">
        <v>386090</v>
      </c>
      <c r="H42" s="161">
        <v>3639830</v>
      </c>
      <c r="I42" s="161">
        <v>441479</v>
      </c>
      <c r="J42" s="161">
        <v>64594</v>
      </c>
      <c r="K42" s="161">
        <v>0</v>
      </c>
      <c r="L42" s="41">
        <v>4954277</v>
      </c>
    </row>
    <row r="43" spans="1:12" ht="12.75">
      <c r="A43" s="156">
        <v>21020</v>
      </c>
      <c r="B43" s="471"/>
      <c r="C43" s="154" t="s">
        <v>170</v>
      </c>
      <c r="D43" s="161">
        <v>86692137</v>
      </c>
      <c r="E43" s="161">
        <v>70946804</v>
      </c>
      <c r="F43" s="161">
        <v>18794539</v>
      </c>
      <c r="G43" s="161">
        <v>2097533</v>
      </c>
      <c r="H43" s="161">
        <v>84148693</v>
      </c>
      <c r="I43" s="161">
        <v>77933078</v>
      </c>
      <c r="J43" s="161">
        <v>47795534</v>
      </c>
      <c r="K43" s="161">
        <v>0</v>
      </c>
      <c r="L43" s="41">
        <v>388408318</v>
      </c>
    </row>
    <row r="44" spans="1:12" ht="12.75">
      <c r="A44" s="156">
        <v>21030</v>
      </c>
      <c r="B44" s="471"/>
      <c r="C44" s="154" t="s">
        <v>171</v>
      </c>
      <c r="D44" s="161">
        <v>396682</v>
      </c>
      <c r="E44" s="161">
        <v>3180824</v>
      </c>
      <c r="F44" s="161">
        <v>3429530</v>
      </c>
      <c r="G44" s="161">
        <v>191100</v>
      </c>
      <c r="H44" s="161">
        <v>4723035</v>
      </c>
      <c r="I44" s="161">
        <v>13372235</v>
      </c>
      <c r="J44" s="161">
        <v>3443239</v>
      </c>
      <c r="K44" s="161">
        <v>0</v>
      </c>
      <c r="L44" s="41">
        <v>28736645</v>
      </c>
    </row>
    <row r="45" spans="1:12" ht="12.75">
      <c r="A45" s="156">
        <v>21040</v>
      </c>
      <c r="B45" s="471"/>
      <c r="C45" s="154" t="s">
        <v>172</v>
      </c>
      <c r="D45" s="161">
        <v>19208144</v>
      </c>
      <c r="E45" s="161">
        <v>15438513</v>
      </c>
      <c r="F45" s="161">
        <v>4943986</v>
      </c>
      <c r="G45" s="161">
        <v>187324</v>
      </c>
      <c r="H45" s="161">
        <v>9729026</v>
      </c>
      <c r="I45" s="161">
        <v>16363158</v>
      </c>
      <c r="J45" s="161">
        <v>8743961</v>
      </c>
      <c r="K45" s="161">
        <v>0</v>
      </c>
      <c r="L45" s="41">
        <v>74614112</v>
      </c>
    </row>
    <row r="46" spans="1:12" ht="12.75">
      <c r="A46" s="156">
        <v>21050</v>
      </c>
      <c r="B46" s="471"/>
      <c r="C46" s="154" t="s">
        <v>173</v>
      </c>
      <c r="D46" s="161">
        <v>1092581</v>
      </c>
      <c r="E46" s="161">
        <v>0</v>
      </c>
      <c r="F46" s="161">
        <v>290502</v>
      </c>
      <c r="G46" s="161">
        <v>6467</v>
      </c>
      <c r="H46" s="161">
        <v>0</v>
      </c>
      <c r="I46" s="161">
        <v>0</v>
      </c>
      <c r="J46" s="161">
        <v>0</v>
      </c>
      <c r="K46" s="161">
        <v>0</v>
      </c>
      <c r="L46" s="41">
        <v>1389550</v>
      </c>
    </row>
    <row r="47" spans="1:12" ht="12.75">
      <c r="A47" s="156">
        <v>21060</v>
      </c>
      <c r="B47" s="471"/>
      <c r="C47" s="154" t="s">
        <v>174</v>
      </c>
      <c r="D47" s="161">
        <v>0</v>
      </c>
      <c r="E47" s="161">
        <v>471902</v>
      </c>
      <c r="F47" s="161">
        <v>0</v>
      </c>
      <c r="G47" s="161">
        <v>0</v>
      </c>
      <c r="H47" s="161">
        <v>37981</v>
      </c>
      <c r="I47" s="161">
        <v>0</v>
      </c>
      <c r="J47" s="161">
        <v>1930369</v>
      </c>
      <c r="K47" s="161">
        <v>0</v>
      </c>
      <c r="L47" s="41">
        <v>2440252</v>
      </c>
    </row>
    <row r="48" spans="1:12" ht="12.75">
      <c r="A48" s="156">
        <v>21070</v>
      </c>
      <c r="B48" s="471"/>
      <c r="C48" s="154" t="s">
        <v>175</v>
      </c>
      <c r="D48" s="161">
        <v>650506</v>
      </c>
      <c r="E48" s="161">
        <v>1161475</v>
      </c>
      <c r="F48" s="161">
        <v>133685</v>
      </c>
      <c r="G48" s="161">
        <v>42154</v>
      </c>
      <c r="H48" s="161">
        <v>423259</v>
      </c>
      <c r="I48" s="161">
        <v>320139</v>
      </c>
      <c r="J48" s="161">
        <v>250429</v>
      </c>
      <c r="K48" s="161">
        <v>0</v>
      </c>
      <c r="L48" s="41">
        <v>2981647</v>
      </c>
    </row>
    <row r="49" spans="1:12" ht="38.25">
      <c r="A49" s="162">
        <v>21071</v>
      </c>
      <c r="B49" s="471"/>
      <c r="C49" s="153" t="s">
        <v>70</v>
      </c>
      <c r="D49" s="163">
        <v>108040050</v>
      </c>
      <c r="E49" s="163">
        <v>91199518</v>
      </c>
      <c r="F49" s="163">
        <v>28014526</v>
      </c>
      <c r="G49" s="163">
        <v>2910668</v>
      </c>
      <c r="H49" s="163">
        <v>102701824</v>
      </c>
      <c r="I49" s="163">
        <v>108430089</v>
      </c>
      <c r="J49" s="163">
        <v>62228126</v>
      </c>
      <c r="K49" s="163">
        <v>0</v>
      </c>
      <c r="L49" s="169">
        <v>503524801</v>
      </c>
    </row>
    <row r="50" spans="1:12" ht="38.25">
      <c r="A50" s="156">
        <v>21072</v>
      </c>
      <c r="B50" s="471"/>
      <c r="C50" s="154" t="s">
        <v>71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71">
        <v>0</v>
      </c>
    </row>
    <row r="51" spans="1:12" ht="12.75">
      <c r="A51" s="162">
        <v>21000</v>
      </c>
      <c r="B51" s="471"/>
      <c r="C51" s="153" t="s">
        <v>72</v>
      </c>
      <c r="D51" s="163">
        <v>108040050</v>
      </c>
      <c r="E51" s="163">
        <v>91199518</v>
      </c>
      <c r="F51" s="163">
        <v>28014526</v>
      </c>
      <c r="G51" s="163">
        <v>2910668</v>
      </c>
      <c r="H51" s="163">
        <v>102701824</v>
      </c>
      <c r="I51" s="163">
        <v>108430089</v>
      </c>
      <c r="J51" s="163">
        <v>62228126</v>
      </c>
      <c r="K51" s="163">
        <v>0</v>
      </c>
      <c r="L51" s="169">
        <v>503524801</v>
      </c>
    </row>
    <row r="52" spans="1:12" ht="12.75">
      <c r="A52" s="156">
        <v>22010</v>
      </c>
      <c r="B52" s="471" t="s">
        <v>168</v>
      </c>
      <c r="C52" s="154" t="s">
        <v>169</v>
      </c>
      <c r="D52" s="161">
        <v>0</v>
      </c>
      <c r="E52" s="161">
        <v>0</v>
      </c>
      <c r="F52" s="161">
        <v>1656341</v>
      </c>
      <c r="G52" s="161">
        <v>364326</v>
      </c>
      <c r="H52" s="161">
        <v>0</v>
      </c>
      <c r="I52" s="161">
        <v>0</v>
      </c>
      <c r="J52" s="161">
        <v>489265</v>
      </c>
      <c r="K52" s="161">
        <v>0</v>
      </c>
      <c r="L52" s="41">
        <v>2509932</v>
      </c>
    </row>
    <row r="53" spans="1:12" ht="12.75">
      <c r="A53" s="156">
        <v>22020</v>
      </c>
      <c r="B53" s="471"/>
      <c r="C53" s="154" t="s">
        <v>176</v>
      </c>
      <c r="D53" s="161">
        <v>0</v>
      </c>
      <c r="E53" s="161">
        <v>0</v>
      </c>
      <c r="F53" s="161">
        <v>0</v>
      </c>
      <c r="G53" s="161">
        <v>0</v>
      </c>
      <c r="H53" s="161">
        <v>77497</v>
      </c>
      <c r="I53" s="161">
        <v>0</v>
      </c>
      <c r="J53" s="161">
        <v>0</v>
      </c>
      <c r="K53" s="161">
        <v>0</v>
      </c>
      <c r="L53" s="41">
        <v>77497</v>
      </c>
    </row>
    <row r="54" spans="1:12" ht="12.75">
      <c r="A54" s="156">
        <v>22030</v>
      </c>
      <c r="B54" s="471"/>
      <c r="C54" s="154" t="s">
        <v>171</v>
      </c>
      <c r="D54" s="161">
        <v>0</v>
      </c>
      <c r="E54" s="161">
        <v>0</v>
      </c>
      <c r="F54" s="161">
        <v>33220</v>
      </c>
      <c r="G54" s="161">
        <v>29002</v>
      </c>
      <c r="H54" s="161">
        <v>0</v>
      </c>
      <c r="I54" s="161">
        <v>0</v>
      </c>
      <c r="J54" s="161">
        <v>0</v>
      </c>
      <c r="K54" s="161">
        <v>0</v>
      </c>
      <c r="L54" s="41">
        <v>62222</v>
      </c>
    </row>
    <row r="55" spans="1:12" ht="12.75">
      <c r="A55" s="156">
        <v>22040</v>
      </c>
      <c r="B55" s="471"/>
      <c r="C55" s="154" t="s">
        <v>172</v>
      </c>
      <c r="D55" s="161">
        <v>0</v>
      </c>
      <c r="E55" s="161">
        <v>0</v>
      </c>
      <c r="F55" s="161">
        <v>1983608</v>
      </c>
      <c r="G55" s="161">
        <v>0</v>
      </c>
      <c r="H55" s="161">
        <v>0</v>
      </c>
      <c r="I55" s="161">
        <v>3806009</v>
      </c>
      <c r="J55" s="161">
        <v>32167</v>
      </c>
      <c r="K55" s="161">
        <v>0</v>
      </c>
      <c r="L55" s="41">
        <v>5821784</v>
      </c>
    </row>
    <row r="56" spans="1:12" ht="12.75">
      <c r="A56" s="156">
        <v>22050</v>
      </c>
      <c r="B56" s="471"/>
      <c r="C56" s="154" t="s">
        <v>73</v>
      </c>
      <c r="D56" s="161">
        <v>26600353</v>
      </c>
      <c r="E56" s="161">
        <v>14321525</v>
      </c>
      <c r="F56" s="161">
        <v>4684518</v>
      </c>
      <c r="G56" s="161">
        <v>960181</v>
      </c>
      <c r="H56" s="161">
        <v>15879330</v>
      </c>
      <c r="I56" s="161">
        <v>15746469</v>
      </c>
      <c r="J56" s="161">
        <v>7602687</v>
      </c>
      <c r="K56" s="161">
        <v>0</v>
      </c>
      <c r="L56" s="41">
        <v>85795063</v>
      </c>
    </row>
    <row r="57" spans="1:12" ht="12.75">
      <c r="A57" s="156">
        <v>22060</v>
      </c>
      <c r="B57" s="471"/>
      <c r="C57" s="154" t="s">
        <v>174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41">
        <v>0</v>
      </c>
    </row>
    <row r="58" spans="1:12" ht="12.75">
      <c r="A58" s="156">
        <v>22070</v>
      </c>
      <c r="B58" s="471"/>
      <c r="C58" s="154" t="s">
        <v>175</v>
      </c>
      <c r="D58" s="161">
        <v>0</v>
      </c>
      <c r="E58" s="161">
        <v>4214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42">
        <v>4214</v>
      </c>
    </row>
    <row r="59" spans="1:12" ht="12.75">
      <c r="A59" s="157">
        <v>22000</v>
      </c>
      <c r="B59" s="472"/>
      <c r="C59" s="164" t="s">
        <v>74</v>
      </c>
      <c r="D59" s="165">
        <v>26600353</v>
      </c>
      <c r="E59" s="165">
        <v>14325739</v>
      </c>
      <c r="F59" s="165">
        <v>8357687</v>
      </c>
      <c r="G59" s="165">
        <v>1353509</v>
      </c>
      <c r="H59" s="165">
        <v>15956827</v>
      </c>
      <c r="I59" s="165">
        <v>19552478</v>
      </c>
      <c r="J59" s="165">
        <v>8124119</v>
      </c>
      <c r="K59" s="165">
        <v>0</v>
      </c>
      <c r="L59" s="167">
        <v>94270712</v>
      </c>
    </row>
    <row r="60" spans="1:12" ht="12.75">
      <c r="A60" s="158">
        <v>20000</v>
      </c>
      <c r="B60" s="209"/>
      <c r="C60" s="148" t="s">
        <v>24</v>
      </c>
      <c r="D60" s="166">
        <v>134640403</v>
      </c>
      <c r="E60" s="166">
        <v>105525257</v>
      </c>
      <c r="F60" s="166">
        <v>36372213</v>
      </c>
      <c r="G60" s="166">
        <v>4264177</v>
      </c>
      <c r="H60" s="166">
        <v>118658651</v>
      </c>
      <c r="I60" s="166">
        <v>127982567</v>
      </c>
      <c r="J60" s="166">
        <v>70352245</v>
      </c>
      <c r="K60" s="166">
        <v>0</v>
      </c>
      <c r="L60" s="168">
        <v>597795513</v>
      </c>
    </row>
    <row r="61" spans="1:12" ht="12.75">
      <c r="A61" s="156">
        <v>23010</v>
      </c>
      <c r="B61" s="474" t="s">
        <v>3</v>
      </c>
      <c r="C61" s="146" t="s">
        <v>184</v>
      </c>
      <c r="D61" s="161">
        <v>156000077</v>
      </c>
      <c r="E61" s="161">
        <v>19353268</v>
      </c>
      <c r="F61" s="161">
        <v>10201838</v>
      </c>
      <c r="G61" s="161">
        <v>2407841</v>
      </c>
      <c r="H61" s="161">
        <v>17618353</v>
      </c>
      <c r="I61" s="161">
        <v>26715265</v>
      </c>
      <c r="J61" s="161">
        <v>15295045</v>
      </c>
      <c r="K61" s="161">
        <v>80000</v>
      </c>
      <c r="L61" s="41">
        <v>247671687</v>
      </c>
    </row>
    <row r="62" spans="1:12" ht="12.75">
      <c r="A62" s="156">
        <v>23020</v>
      </c>
      <c r="B62" s="475"/>
      <c r="C62" s="146" t="s">
        <v>75</v>
      </c>
      <c r="D62" s="161">
        <v>15347731</v>
      </c>
      <c r="E62" s="161">
        <v>15005559</v>
      </c>
      <c r="F62" s="161">
        <v>1141237</v>
      </c>
      <c r="G62" s="161">
        <v>-383666</v>
      </c>
      <c r="H62" s="161">
        <v>30711669</v>
      </c>
      <c r="I62" s="161">
        <v>12413697</v>
      </c>
      <c r="J62" s="161">
        <v>6551432</v>
      </c>
      <c r="K62" s="161">
        <v>31186</v>
      </c>
      <c r="L62" s="41">
        <v>80818845</v>
      </c>
    </row>
    <row r="63" spans="1:12" ht="12.75">
      <c r="A63" s="156">
        <v>23030</v>
      </c>
      <c r="B63" s="475"/>
      <c r="C63" s="146" t="s">
        <v>76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41">
        <v>0</v>
      </c>
    </row>
    <row r="64" spans="1:12" ht="12.75">
      <c r="A64" s="156">
        <v>23040</v>
      </c>
      <c r="B64" s="475"/>
      <c r="C64" s="146" t="s">
        <v>77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41">
        <v>0</v>
      </c>
    </row>
    <row r="65" spans="1:12" ht="12.75">
      <c r="A65" s="156">
        <v>23050</v>
      </c>
      <c r="B65" s="475"/>
      <c r="C65" s="146" t="s">
        <v>78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41">
        <v>0</v>
      </c>
    </row>
    <row r="66" spans="1:12" ht="12.75">
      <c r="A66" s="156">
        <v>23060</v>
      </c>
      <c r="B66" s="475"/>
      <c r="C66" s="146" t="s">
        <v>23</v>
      </c>
      <c r="D66" s="161">
        <v>647003</v>
      </c>
      <c r="E66" s="161">
        <v>-726446</v>
      </c>
      <c r="F66" s="161">
        <v>0</v>
      </c>
      <c r="G66" s="161">
        <v>1399546</v>
      </c>
      <c r="H66" s="161">
        <v>11049248</v>
      </c>
      <c r="I66" s="161">
        <v>0</v>
      </c>
      <c r="J66" s="161">
        <v>724496</v>
      </c>
      <c r="K66" s="161">
        <v>20950</v>
      </c>
      <c r="L66" s="41">
        <v>13114797</v>
      </c>
    </row>
    <row r="67" spans="1:12" ht="12.75">
      <c r="A67" s="156">
        <v>23070</v>
      </c>
      <c r="B67" s="475"/>
      <c r="C67" s="146" t="s">
        <v>185</v>
      </c>
      <c r="D67" s="161">
        <v>6700272</v>
      </c>
      <c r="E67" s="161">
        <v>3375905</v>
      </c>
      <c r="F67" s="161">
        <v>5364888</v>
      </c>
      <c r="G67" s="161">
        <v>493699</v>
      </c>
      <c r="H67" s="161">
        <v>4313993</v>
      </c>
      <c r="I67" s="161">
        <v>6405770</v>
      </c>
      <c r="J67" s="161">
        <v>3894924</v>
      </c>
      <c r="K67" s="161">
        <v>2653</v>
      </c>
      <c r="L67" s="41">
        <v>30552104</v>
      </c>
    </row>
    <row r="68" spans="1:12" ht="12.75">
      <c r="A68" s="156">
        <v>23071</v>
      </c>
      <c r="B68" s="475"/>
      <c r="C68" s="146" t="s">
        <v>186</v>
      </c>
      <c r="D68" s="161">
        <v>0</v>
      </c>
      <c r="E68" s="161">
        <v>0</v>
      </c>
      <c r="F68" s="161">
        <v>-1609466</v>
      </c>
      <c r="G68" s="161">
        <v>0</v>
      </c>
      <c r="H68" s="161">
        <v>-1359473</v>
      </c>
      <c r="I68" s="161">
        <v>-1921731</v>
      </c>
      <c r="J68" s="161">
        <v>-1168477</v>
      </c>
      <c r="K68" s="161">
        <v>0</v>
      </c>
      <c r="L68" s="41">
        <v>-6059147</v>
      </c>
    </row>
    <row r="69" spans="1:12" ht="25.5">
      <c r="A69" s="162">
        <v>23072</v>
      </c>
      <c r="B69" s="475"/>
      <c r="C69" s="155" t="s">
        <v>79</v>
      </c>
      <c r="D69" s="163">
        <v>178695083</v>
      </c>
      <c r="E69" s="163">
        <v>37008286</v>
      </c>
      <c r="F69" s="163">
        <v>15098497</v>
      </c>
      <c r="G69" s="163">
        <v>3917420</v>
      </c>
      <c r="H69" s="163">
        <v>62333790</v>
      </c>
      <c r="I69" s="163">
        <v>43613001</v>
      </c>
      <c r="J69" s="163">
        <v>25297420</v>
      </c>
      <c r="K69" s="163">
        <v>134789</v>
      </c>
      <c r="L69" s="169">
        <v>366098286</v>
      </c>
    </row>
    <row r="70" spans="1:12" ht="12.75">
      <c r="A70" s="156">
        <v>23073</v>
      </c>
      <c r="B70" s="475"/>
      <c r="C70" s="146" t="s">
        <v>80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42">
        <v>0</v>
      </c>
    </row>
    <row r="71" spans="1:12" ht="12.75">
      <c r="A71" s="157">
        <v>23000</v>
      </c>
      <c r="B71" s="476"/>
      <c r="C71" s="147" t="s">
        <v>81</v>
      </c>
      <c r="D71" s="165">
        <v>178695083</v>
      </c>
      <c r="E71" s="165">
        <v>37008286</v>
      </c>
      <c r="F71" s="165">
        <v>15098497</v>
      </c>
      <c r="G71" s="165">
        <v>3917420</v>
      </c>
      <c r="H71" s="165">
        <v>62333790</v>
      </c>
      <c r="I71" s="165">
        <v>43613001</v>
      </c>
      <c r="J71" s="165">
        <v>25297420</v>
      </c>
      <c r="K71" s="165">
        <v>134789</v>
      </c>
      <c r="L71" s="167">
        <v>366098286</v>
      </c>
    </row>
    <row r="72" spans="1:12" ht="12.75">
      <c r="A72" s="158">
        <v>24000</v>
      </c>
      <c r="B72" s="206"/>
      <c r="C72" s="148" t="s">
        <v>82</v>
      </c>
      <c r="D72" s="166">
        <v>313335486</v>
      </c>
      <c r="E72" s="166">
        <v>142533543</v>
      </c>
      <c r="F72" s="166">
        <v>51470710</v>
      </c>
      <c r="G72" s="166">
        <v>8181597</v>
      </c>
      <c r="H72" s="166">
        <v>180992441</v>
      </c>
      <c r="I72" s="166">
        <v>171595568</v>
      </c>
      <c r="J72" s="166">
        <v>95649665</v>
      </c>
      <c r="K72" s="166">
        <v>134789</v>
      </c>
      <c r="L72" s="168">
        <v>963893799</v>
      </c>
    </row>
    <row r="73" spans="1:12" ht="12.75">
      <c r="A73" s="44"/>
      <c r="B73" s="44"/>
      <c r="C73" s="455" t="s">
        <v>303</v>
      </c>
      <c r="D73" s="456"/>
      <c r="E73" s="456"/>
      <c r="F73" s="456"/>
      <c r="G73" s="456"/>
      <c r="H73" s="456"/>
      <c r="I73" s="456"/>
      <c r="J73" s="456"/>
      <c r="K73" s="456"/>
      <c r="L73" s="457"/>
    </row>
    <row r="74" spans="3:12" ht="12.75">
      <c r="C74" s="458"/>
      <c r="D74" s="459"/>
      <c r="E74" s="459"/>
      <c r="F74" s="459"/>
      <c r="G74" s="459"/>
      <c r="H74" s="459"/>
      <c r="I74" s="459"/>
      <c r="J74" s="459"/>
      <c r="K74" s="459"/>
      <c r="L74" s="460"/>
    </row>
    <row r="75" spans="3:12" ht="12.75">
      <c r="C75" s="449"/>
      <c r="D75" s="449"/>
      <c r="E75" s="449"/>
      <c r="F75" s="449"/>
      <c r="G75" s="449"/>
      <c r="H75" s="449"/>
      <c r="I75" s="449"/>
      <c r="J75" s="449"/>
      <c r="K75" s="449"/>
      <c r="L75" s="449"/>
    </row>
    <row r="76" spans="3:12" ht="12.75">
      <c r="C76" s="449"/>
      <c r="D76" s="449"/>
      <c r="E76" s="449"/>
      <c r="F76" s="449"/>
      <c r="G76" s="449"/>
      <c r="H76" s="449"/>
      <c r="I76" s="449"/>
      <c r="J76" s="449"/>
      <c r="K76" s="449"/>
      <c r="L76" s="449"/>
    </row>
  </sheetData>
  <sheetProtection/>
  <mergeCells count="42">
    <mergeCell ref="B61:B71"/>
    <mergeCell ref="L5:L6"/>
    <mergeCell ref="I5:I6"/>
    <mergeCell ref="G40:G41"/>
    <mergeCell ref="L40:L41"/>
    <mergeCell ref="I40:I41"/>
    <mergeCell ref="G5:G6"/>
    <mergeCell ref="C31:L31"/>
    <mergeCell ref="B7:B18"/>
    <mergeCell ref="B19:B29"/>
    <mergeCell ref="B42:B51"/>
    <mergeCell ref="B52:B59"/>
    <mergeCell ref="F40:F41"/>
    <mergeCell ref="C38:L38"/>
    <mergeCell ref="K40:K41"/>
    <mergeCell ref="C39:L39"/>
    <mergeCell ref="C1:L1"/>
    <mergeCell ref="C2:L2"/>
    <mergeCell ref="C3:L3"/>
    <mergeCell ref="C32:L32"/>
    <mergeCell ref="D5:D6"/>
    <mergeCell ref="E5:E6"/>
    <mergeCell ref="F5:F6"/>
    <mergeCell ref="J5:J6"/>
    <mergeCell ref="C4:L4"/>
    <mergeCell ref="K5:K6"/>
    <mergeCell ref="C76:L76"/>
    <mergeCell ref="C33:L33"/>
    <mergeCell ref="C73:L73"/>
    <mergeCell ref="C74:L74"/>
    <mergeCell ref="H40:H41"/>
    <mergeCell ref="E40:E41"/>
    <mergeCell ref="H5:H6"/>
    <mergeCell ref="C37:L37"/>
    <mergeCell ref="J40:J41"/>
    <mergeCell ref="D40:D41"/>
    <mergeCell ref="C75:L75"/>
    <mergeCell ref="A5:A6"/>
    <mergeCell ref="C5:C6"/>
    <mergeCell ref="A40:A41"/>
    <mergeCell ref="C40:C41"/>
    <mergeCell ref="C36:L3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2013-03-08T16:05:01Z</cp:lastPrinted>
  <dcterms:created xsi:type="dcterms:W3CDTF">2001-05-01T21:47:49Z</dcterms:created>
  <dcterms:modified xsi:type="dcterms:W3CDTF">2015-09-23T21:58:32Z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