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820" activeTab="0"/>
  </bookViews>
  <sheets>
    <sheet name="Indice" sheetId="1" r:id="rId1"/>
    <sheet name="Presentación" sheetId="2" r:id="rId2"/>
    <sheet name="LM 1991-2000" sheetId="3" r:id="rId3"/>
    <sheet name="Duración LM 1991-2000" sheetId="4" r:id="rId4"/>
    <sheet name="SIL 1990-2000" sheetId="5" r:id="rId5"/>
    <sheet name="LM de cargo Isapre 2001-2018" sheetId="6" r:id="rId6"/>
    <sheet name="LM de cargo FUPF 2001-2018" sheetId="7" r:id="rId7"/>
    <sheet name="LM reclamadas 2001-2018" sheetId="8" r:id="rId8"/>
    <sheet name="SIL de cargo Isapres 2001-2018" sheetId="9" r:id="rId9"/>
    <sheet name="SIL de cargo FUPF 2001-2018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0</definedName>
    <definedName name="_Sort" hidden="1">#REF!</definedName>
    <definedName name="_xlnm.Print_Area" localSheetId="3">'Duración LM 1991-2000'!$A$1:$K$35,'Duración LM 1991-2000'!$A$37:$K$71,'Duración LM 1991-2000'!$A$73:$K$107</definedName>
    <definedName name="_xlnm.Print_Area" localSheetId="2">'LM 1991-2000'!$A$1:$K$35,'LM 1991-2000'!$A$37:$K$71,'LM 1991-2000'!$A$73:$K$106</definedName>
    <definedName name="_xlnm.Print_Area" localSheetId="6">'LM de cargo FUPF 2001-2018'!$A$1:$H$25,'LM de cargo FUPF 2001-2018'!#REF!,'LM de cargo FUPF 2001-2018'!#REF!</definedName>
    <definedName name="_xlnm.Print_Area" localSheetId="5">'LM de cargo Isapre 2001-2018'!$A$1:$H$24,'LM de cargo Isapre 2001-2018'!#REF!,'LM de cargo Isapre 2001-2018'!#REF!</definedName>
    <definedName name="_xlnm.Print_Area" localSheetId="7">'LM reclamadas 2001-2018'!$A$1:$H$33,'LM reclamadas 2001-2018'!#REF!,'LM reclamadas 2001-2018'!#REF!</definedName>
    <definedName name="_xlnm.Print_Area" localSheetId="4">'SIL 1990-2000'!$A$1:$K$31,'SIL 1990-2000'!$A$34:$K$64,'SIL 1990-2000'!$A$67:$K$97</definedName>
    <definedName name="_xlnm.Print_Area" localSheetId="9">'SIL de cargo FUPF 2001-2018'!#REF!,'SIL de cargo FUPF 2001-2018'!#REF!,'SIL de cargo FUPF 2001-2018'!#REF!</definedName>
    <definedName name="_xlnm.Print_Area" localSheetId="8">'SIL de cargo Isapres 2001-2018'!$A$1:$H$32,'SIL de cargo Isapres 2001-2018'!#REF!,'SIL de cargo Isapres 2001-2018'!#REF!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<sst xmlns="http://schemas.openxmlformats.org/spreadsheetml/2006/main" count="747" uniqueCount="113">
  <si>
    <t>Tipo de licencias</t>
  </si>
  <si>
    <t>Curativas</t>
  </si>
  <si>
    <t>Nº de licencias pagadas</t>
  </si>
  <si>
    <t>Nº de días subsidio pagados</t>
  </si>
  <si>
    <t>(*) Información de carácter referencial no auditada</t>
  </si>
  <si>
    <t>Maternales</t>
  </si>
  <si>
    <t>SUBSIDIOS INCAPACIDAD LABORAL ISAPRES ABIERTAS</t>
  </si>
  <si>
    <t>1990 (1)</t>
  </si>
  <si>
    <t>Curativas (2)</t>
  </si>
  <si>
    <t>Pre y pos natal</t>
  </si>
  <si>
    <t>s/inf.</t>
  </si>
  <si>
    <t>Total licencias</t>
  </si>
  <si>
    <t>(1) Para estos años los aportes previsionales se estimaron en un 20 % del Costo total subsidio.</t>
  </si>
  <si>
    <t>(2) Incluye licencias maternales suplementarias.</t>
  </si>
  <si>
    <t>SUBSIDIOS INCAPACIDAD LABORAL ISAPRES CERRADAS</t>
  </si>
  <si>
    <t>SUBSIDIOS INCAPACIDAD LABORAL SISTEMA ISAPRE</t>
  </si>
  <si>
    <t>Total</t>
  </si>
  <si>
    <t>LICENCIAS MEDICAS TRAMITADAS ISAPRES ABIERTAS (*)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</si>
  <si>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</si>
  <si>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</si>
  <si>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</si>
  <si>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</si>
  <si>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</si>
  <si>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</si>
  <si>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Maternales (**)</t>
  </si>
  <si>
    <t>(**) Incluye: licencias pre y post natal maternales suplementarias</t>
  </si>
  <si>
    <t>LICENCIAS MEDICAS TRAMITADAS ISAPRES CERRADAS (*)</t>
  </si>
  <si>
    <t>LICENCIAS MEDICAS TRAMITADAS SISTEMA ISAPRE (*)</t>
  </si>
  <si>
    <t>PROMEDIO DE DURACION DE LICENCIAS MEDICAS ISAPRES ABIERTAS (*)</t>
  </si>
  <si>
    <t>Nº de días autorizados</t>
  </si>
  <si>
    <t>Días promedio duración licencia autorizada</t>
  </si>
  <si>
    <t>Nº de días rechazados</t>
  </si>
  <si>
    <t>Días promedio duración licencia rechazada</t>
  </si>
  <si>
    <t>PROMEDIO DE DURACION DE LICENCIAS MEDICAS ISAPRES CERRADAS (*)</t>
  </si>
  <si>
    <t>PROMEDIO DE DURACION DE LICENCIAS MEDICAS SISTEMA ISAPRE (*)</t>
  </si>
  <si>
    <t>Fuente: Superintendencia de Salud.</t>
  </si>
  <si>
    <t>Subsidio neto (3)</t>
  </si>
  <si>
    <t>Aportes previsionales (3)</t>
  </si>
  <si>
    <t>Costo total subsidio (3)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</si>
  <si>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</si>
  <si>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</si>
  <si>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</si>
  <si>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</si>
  <si>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</si>
  <si>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</si>
  <si>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</si>
  <si>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</si>
  <si>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</si>
  <si>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</si>
  <si>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</si>
  <si>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</si>
  <si>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</si>
  <si>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</si>
  <si>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</si>
  <si>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Subsidio líquido (*)</t>
  </si>
  <si>
    <t>Aportes previsionales (*)</t>
  </si>
  <si>
    <t>Costo total subsidio (*)</t>
  </si>
  <si>
    <t>Licencias reclamadas (**)</t>
  </si>
  <si>
    <t>N° de licencias con reclamo acogido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</si>
  <si>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</si>
  <si>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</si>
  <si>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</si>
  <si>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</si>
  <si>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</si>
  <si>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</si>
  <si>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</si>
  <si>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</si>
  <si>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</si>
  <si>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</si>
  <si>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</si>
  <si>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</si>
  <si>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</si>
  <si>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</si>
  <si>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</si>
  <si>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</si>
  <si>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Presentación</t>
  </si>
  <si>
    <t>Volver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</si>
  <si>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</si>
  <si>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</si>
  <si>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</si>
  <si>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</si>
  <si>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</si>
  <si>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</si>
  <si>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</si>
  <si>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</si>
  <si>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</si>
  <si>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</si>
  <si>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</si>
  <si>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</si>
  <si>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</si>
  <si>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</si>
  <si>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</si>
  <si>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</si>
  <si>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</si>
  <si>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</si>
  <si>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</si>
  <si>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</si>
  <si>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</si>
  <si>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Sin clasificar</t>
  </si>
  <si>
    <t>Total de licencias sin clasificar</t>
  </si>
  <si>
    <t>EGHM</t>
  </si>
  <si>
    <t>Departamento de Estudios y Desarrollo</t>
  </si>
  <si>
    <t>(*) Cifras en millones de $ de diciembre de 2018.</t>
  </si>
  <si>
    <t>(3) Cifras expresadas en millones de $ de diciembre de 2018</t>
  </si>
  <si>
    <t>Series Estadísticas 1990 - 2018</t>
  </si>
  <si>
    <t>LM de cargo Isapre 2001-2018</t>
  </si>
  <si>
    <t>LM de cargo FUPF 2001-2018</t>
  </si>
  <si>
    <t>LM Reclamadas 2001-2018</t>
  </si>
  <si>
    <t>SIL de cargo Isapres 2001-2018</t>
  </si>
  <si>
    <t>SIL de cargo FUPF 2001-2018</t>
  </si>
  <si>
    <t>2017 (1)</t>
  </si>
  <si>
    <t>(1) Incluye ajuste realizado por Isapre Nueva Masvida.</t>
  </si>
  <si>
    <t>(**) Licencias reclamadas a la COMPIN y a las propias Isapres, cuyos reclamos han sido acogidos total y parcialmente.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</si>
</sst>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General_)"/>
    <numFmt numFmtId="182" formatCode="&quot;$&quot;\ #,##0"/>
  </numFmts>
  <fonts count="62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8"/>
      <color indexed="63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8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7" fontId="7" fillId="0" borderId="0">
      <alignment/>
      <protection/>
    </xf>
    <xf numFmtId="181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81" fontId="55" fillId="0" borderId="10" xfId="57" applyFont="1" applyBorder="1" applyAlignment="1">
      <alignment wrapText="1"/>
      <protection/>
    </xf>
    <xf numFmtId="181" fontId="56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81" fontId="57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58" fillId="33" borderId="11" xfId="46" applyFont="1" applyFill="1" applyBorder="1" applyAlignment="1" applyProtection="1">
      <alignment horizontal="center" vertical="center"/>
      <protection/>
    </xf>
    <xf numFmtId="0" fontId="9" fillId="0" borderId="0" xfId="55" applyFont="1">
      <alignment/>
      <protection/>
    </xf>
    <xf numFmtId="0" fontId="9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3" fontId="9" fillId="34" borderId="12" xfId="50" applyNumberFormat="1" applyFont="1" applyFill="1" applyBorder="1" applyAlignment="1">
      <alignment/>
    </xf>
    <xf numFmtId="182" fontId="9" fillId="34" borderId="12" xfId="50" applyNumberFormat="1" applyFont="1" applyFill="1" applyBorder="1" applyAlignment="1">
      <alignment/>
    </xf>
    <xf numFmtId="182" fontId="9" fillId="34" borderId="13" xfId="5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9" fillId="34" borderId="13" xfId="50" applyNumberFormat="1" applyFont="1" applyFill="1" applyBorder="1" applyAlignment="1">
      <alignment horizontal="right"/>
    </xf>
    <xf numFmtId="3" fontId="9" fillId="34" borderId="12" xfId="50" applyNumberFormat="1" applyFont="1" applyFill="1" applyBorder="1" applyAlignment="1">
      <alignment horizontal="right"/>
    </xf>
    <xf numFmtId="3" fontId="9" fillId="34" borderId="13" xfId="5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50" applyNumberFormat="1" applyFont="1" applyBorder="1" applyAlignment="1">
      <alignment/>
    </xf>
    <xf numFmtId="3" fontId="9" fillId="0" borderId="0" xfId="50" applyNumberFormat="1" applyFont="1" applyBorder="1" applyAlignment="1">
      <alignment/>
    </xf>
    <xf numFmtId="182" fontId="9" fillId="0" borderId="12" xfId="50" applyNumberFormat="1" applyFont="1" applyBorder="1" applyAlignment="1">
      <alignment/>
    </xf>
    <xf numFmtId="182" fontId="9" fillId="0" borderId="13" xfId="50" applyNumberFormat="1" applyFont="1" applyBorder="1" applyAlignment="1">
      <alignment/>
    </xf>
    <xf numFmtId="3" fontId="9" fillId="0" borderId="12" xfId="5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80" fontId="9" fillId="34" borderId="12" xfId="50" applyNumberFormat="1" applyFont="1" applyFill="1" applyBorder="1" applyAlignment="1">
      <alignment/>
    </xf>
    <xf numFmtId="180" fontId="9" fillId="34" borderId="13" xfId="50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37" fontId="60" fillId="0" borderId="0" xfId="0" applyNumberFormat="1" applyFont="1" applyAlignment="1">
      <alignment horizontal="center" wrapText="1"/>
    </xf>
    <xf numFmtId="37" fontId="60" fillId="0" borderId="0" xfId="0" applyNumberFormat="1" applyFont="1" applyAlignment="1">
      <alignment horizontal="center"/>
    </xf>
    <xf numFmtId="37" fontId="61" fillId="0" borderId="0" xfId="0" applyNumberFormat="1" applyFont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0</xdr:col>
      <xdr:colOff>1200150</xdr:colOff>
      <xdr:row>27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38100</xdr:rowOff>
    </xdr:from>
    <xdr:to>
      <xdr:col>0</xdr:col>
      <xdr:colOff>2085975</xdr:colOff>
      <xdr:row>8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1590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1190625</xdr:colOff>
      <xdr:row>27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552450</xdr:colOff>
      <xdr:row>42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8100"/>
          <a:ext cx="8258175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LICENCIAS MEDICAS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1990-2018 y presentan información referida a las Licencias Médicas tramitadas y los Subsidios por Incapacidad Laboral  pagados.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2018.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estadísticas, se presentan en dos series de tiempo, correspondiendo la primera de ellas al período 1990-2000 que incluye información estadística elaborada por las isapres y bajo un formato establecido. La segunda serie abarca el período 2001-2018 y se basa en estadísticas elaboradas por la Superintendencia a partir de los datos contenidos en una base de datos llamada Archivo Maestro de Licencias Médicas.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4.4, 4.5 y 4.7: Corresponden al período 2001-2018 y comprenden información sobre las licencias médicas tramitadas que son de cargo de las isapres, de cargo del FUPF y las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reclamadas tanto a la COMPIN como a las propias isapres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, así como los días solicitados, clasificados por tipo de licencia.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se incluye información sobre los subsidios pagados, tanto de cargo de las isapres como de cargo del FUPF, clasificados por tipo delicencia. 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104775</xdr:colOff>
      <xdr:row>44</xdr:row>
      <xdr:rowOff>104775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24850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0</xdr:rowOff>
    </xdr:from>
    <xdr:to>
      <xdr:col>0</xdr:col>
      <xdr:colOff>1200150</xdr:colOff>
      <xdr:row>109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8212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1200150</xdr:colOff>
      <xdr:row>110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1200150</xdr:colOff>
      <xdr:row>101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1200150</xdr:colOff>
      <xdr:row>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724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1200150</xdr:colOff>
      <xdr:row>53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1200150</xdr:colOff>
      <xdr:row>69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1200150</xdr:colOff>
      <xdr:row>34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5626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neira\AppData\Local\Temp\notes1B744C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32"/>
  <sheetViews>
    <sheetView showGridLines="0" showZeros="0" tabSelected="1" showOutlineSymbols="0" workbookViewId="0" topLeftCell="A1">
      <selection activeCell="A11" sqref="A11:C11"/>
    </sheetView>
  </sheetViews>
  <sheetFormatPr defaultColWidth="11.19921875" defaultRowHeight="12.75" customHeight="1" zeroHeight="1"/>
  <cols>
    <col min="1" max="1" width="23.19921875" style="1" customWidth="1"/>
    <col min="2" max="2" width="5.8984375" style="1" customWidth="1"/>
    <col min="3" max="3" width="53.8984375" style="1" customWidth="1"/>
    <col min="4" max="16384" width="11.59765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39" t="s">
        <v>101</v>
      </c>
    </row>
    <row r="10" ht="12.75"/>
    <row r="11" spans="1:3" ht="19.5" customHeight="1">
      <c r="A11" s="40" t="s">
        <v>104</v>
      </c>
      <c r="B11" s="41"/>
      <c r="C11" s="41"/>
    </row>
    <row r="12" spans="1:3" ht="19.5" customHeight="1">
      <c r="A12" s="42" t="s">
        <v>97</v>
      </c>
      <c r="B12" s="42"/>
      <c r="C12" s="42"/>
    </row>
    <row r="13" spans="1:3" ht="12.75">
      <c r="A13" s="2"/>
      <c r="B13" s="2"/>
      <c r="C13" s="2"/>
    </row>
    <row r="14" spans="1:2" ht="12.75">
      <c r="A14" s="3"/>
      <c r="B14" s="3"/>
    </row>
    <row r="15" spans="1:3" ht="12.75">
      <c r="A15" s="4"/>
      <c r="C15" s="5" t="s">
        <v>75</v>
      </c>
    </row>
    <row r="16" spans="1:3" ht="12.75">
      <c r="A16" s="6"/>
      <c r="C16" s="5" t="s">
        <v>77</v>
      </c>
    </row>
    <row r="17" spans="1:3" ht="12.75">
      <c r="A17" s="6"/>
      <c r="C17" s="5" t="s">
        <v>78</v>
      </c>
    </row>
    <row r="18" spans="1:3" ht="12.75">
      <c r="A18" s="6"/>
      <c r="C18" s="5" t="s">
        <v>80</v>
      </c>
    </row>
    <row r="19" spans="1:3" ht="12.75">
      <c r="A19" s="6"/>
      <c r="C19" s="5" t="s">
        <v>105</v>
      </c>
    </row>
    <row r="20" spans="1:3" ht="12.75">
      <c r="A20" s="7"/>
      <c r="C20" s="5" t="s">
        <v>106</v>
      </c>
    </row>
    <row r="21" spans="1:3" ht="12.75">
      <c r="A21" s="7"/>
      <c r="C21" s="5" t="s">
        <v>107</v>
      </c>
    </row>
    <row r="22" spans="1:3" ht="12.75">
      <c r="A22" s="4"/>
      <c r="C22" s="5" t="s">
        <v>108</v>
      </c>
    </row>
    <row r="23" spans="1:3" ht="12.75">
      <c r="A23" s="4"/>
      <c r="C23" s="5" t="s">
        <v>109</v>
      </c>
    </row>
    <row r="24" spans="1:3" ht="12.75">
      <c r="A24" s="8"/>
      <c r="C24" s="5"/>
    </row>
    <row r="25" spans="1:3" ht="12.75">
      <c r="A25" s="9"/>
      <c r="C25" s="5"/>
    </row>
    <row r="26" spans="1:3" ht="12.75">
      <c r="A26" s="9"/>
      <c r="C26" s="5"/>
    </row>
    <row r="27" spans="1:3" ht="12.75">
      <c r="A27" s="8"/>
      <c r="C27" s="5"/>
    </row>
    <row r="28" spans="1:3" ht="12.75">
      <c r="A28" s="8"/>
      <c r="C28" s="5"/>
    </row>
    <row r="29" spans="1:3" ht="12.75">
      <c r="A29" s="8"/>
      <c r="C29" s="5"/>
    </row>
    <row r="30" ht="12.75">
      <c r="C30" s="5"/>
    </row>
    <row r="31" ht="12.75">
      <c r="C31" s="5"/>
    </row>
    <row r="32" ht="12.75">
      <c r="C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 hidden="1"/>
  </sheetData>
  <sheetProtection/>
  <mergeCells count="2">
    <mergeCell ref="A11:C11"/>
    <mergeCell ref="A12:C12"/>
  </mergeCells>
  <hyperlinks>
    <hyperlink ref="C15" location="Presentación!A1" display="Presentación"/>
    <hyperlink ref="C16" location="'LM 1991-2000'!A1" display="LM 1991-2000"/>
    <hyperlink ref="C17" location="'Duración LM 1991-2000'!A1" display="Duración LM 1991-2000"/>
    <hyperlink ref="C20" location="'LM de cargo FUPF 2001-2018'!A1" display="LM de cargo FUPF 2001-2018"/>
    <hyperlink ref="C22" location="'SIL de cargo Isapres 2001-2018'!A1" display="SIL de cargo Isapres 2001-2018"/>
    <hyperlink ref="C23" location="'SIL de cargo FUPF 2001-2018'!A1" display="SIL de cargo FUPF 2001-2018"/>
    <hyperlink ref="C18" location="'SIL 1990-2000'!A1" display="SIL 1990-200"/>
    <hyperlink ref="C19" location="'LM de cargo Isapre 2001-2018'!A1" display="LM de cargo Isapre 2001-2018"/>
    <hyperlink ref="C21" location="'LM reclamadas 2001-2018'!A1" display="LM Reclamadas 2001-2018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zoomScale="80" zoomScaleNormal="80" zoomScalePageLayoutView="0" workbookViewId="0" topLeftCell="A1">
      <selection activeCell="A1" sqref="A1:S1"/>
    </sheetView>
  </sheetViews>
  <sheetFormatPr defaultColWidth="11.19921875" defaultRowHeight="15"/>
  <cols>
    <col min="1" max="1" width="26.09765625" style="12" customWidth="1"/>
    <col min="2" max="10" width="8.8984375" style="12" bestFit="1" customWidth="1"/>
    <col min="11" max="16" width="8.8984375" style="12" customWidth="1"/>
    <col min="17" max="19" width="8.8984375" style="12" bestFit="1" customWidth="1"/>
    <col min="20" max="20" width="3.3984375" style="12" customWidth="1"/>
    <col min="21" max="21" width="7.19921875" style="12" bestFit="1" customWidth="1"/>
    <col min="22" max="16384" width="11.59765625" style="12" customWidth="1"/>
  </cols>
  <sheetData>
    <row r="1" spans="1:21" ht="12.75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U1" s="10" t="s">
        <v>76</v>
      </c>
    </row>
    <row r="2" spans="1:19" ht="12.75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9"/>
      <c r="R2" s="69"/>
      <c r="S2" s="70"/>
    </row>
    <row r="3" spans="1:19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110</v>
      </c>
      <c r="S3" s="37">
        <v>2018</v>
      </c>
    </row>
    <row r="4" spans="1:19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 t="s">
        <v>40</v>
      </c>
      <c r="B5" s="14">
        <v>48088</v>
      </c>
      <c r="C5" s="14">
        <v>46903</v>
      </c>
      <c r="D5" s="14">
        <v>45542</v>
      </c>
      <c r="E5" s="14">
        <v>35478</v>
      </c>
      <c r="F5" s="14">
        <v>37122</v>
      </c>
      <c r="G5" s="14">
        <v>37431</v>
      </c>
      <c r="H5" s="14">
        <v>40400</v>
      </c>
      <c r="I5" s="14">
        <v>43931</v>
      </c>
      <c r="J5" s="14">
        <v>45325</v>
      </c>
      <c r="K5" s="14">
        <v>46771</v>
      </c>
      <c r="L5" s="14">
        <v>50874</v>
      </c>
      <c r="M5" s="14">
        <v>68467</v>
      </c>
      <c r="N5" s="14">
        <v>75726</v>
      </c>
      <c r="O5" s="14">
        <v>75564</v>
      </c>
      <c r="P5" s="14">
        <v>84402</v>
      </c>
      <c r="Q5" s="14">
        <v>84466</v>
      </c>
      <c r="R5" s="14">
        <v>68717</v>
      </c>
      <c r="S5" s="14">
        <v>66063</v>
      </c>
    </row>
    <row r="6" spans="1:19" ht="12.75">
      <c r="A6" s="13" t="s">
        <v>53</v>
      </c>
      <c r="B6" s="14">
        <v>2423088</v>
      </c>
      <c r="C6" s="14">
        <v>1928724</v>
      </c>
      <c r="D6" s="14">
        <v>2453229</v>
      </c>
      <c r="E6" s="14">
        <v>2040522</v>
      </c>
      <c r="F6" s="14">
        <v>1987461</v>
      </c>
      <c r="G6" s="14">
        <v>2143358</v>
      </c>
      <c r="H6" s="14">
        <v>2321578</v>
      </c>
      <c r="I6" s="14">
        <v>2506719</v>
      </c>
      <c r="J6" s="14">
        <v>2568930</v>
      </c>
      <c r="K6" s="14">
        <v>2608566</v>
      </c>
      <c r="L6" s="14">
        <v>2968020</v>
      </c>
      <c r="M6" s="14">
        <v>4388592</v>
      </c>
      <c r="N6" s="14">
        <v>4731314</v>
      </c>
      <c r="O6" s="14">
        <v>4647245</v>
      </c>
      <c r="P6" s="14">
        <v>5216910</v>
      </c>
      <c r="Q6" s="14">
        <v>5169896</v>
      </c>
      <c r="R6" s="14">
        <v>4001482</v>
      </c>
      <c r="S6" s="14">
        <v>3835227</v>
      </c>
    </row>
    <row r="7" spans="1:19" ht="12.75">
      <c r="A7" s="13" t="s">
        <v>54</v>
      </c>
      <c r="B7" s="15">
        <v>44202.061377087695</v>
      </c>
      <c r="C7" s="15">
        <v>42466.92842682561</v>
      </c>
      <c r="D7" s="15">
        <v>43191.51826822382</v>
      </c>
      <c r="E7" s="15">
        <v>38514.241281590344</v>
      </c>
      <c r="F7" s="15">
        <v>39541.87206347018</v>
      </c>
      <c r="G7" s="15">
        <v>43443.59194231978</v>
      </c>
      <c r="H7" s="15">
        <v>46630.11552618416</v>
      </c>
      <c r="I7" s="15">
        <v>50223.227534869206</v>
      </c>
      <c r="J7" s="15">
        <v>55292.405204785784</v>
      </c>
      <c r="K7" s="15">
        <v>65880.81203919664</v>
      </c>
      <c r="L7" s="15">
        <v>76499.97461531326</v>
      </c>
      <c r="M7" s="15">
        <v>117216.67356352319</v>
      </c>
      <c r="N7" s="15">
        <v>135396.7520400545</v>
      </c>
      <c r="O7" s="15">
        <v>132326.96058240338</v>
      </c>
      <c r="P7" s="15">
        <v>147615.3527332813</v>
      </c>
      <c r="Q7" s="15">
        <v>149510.0689899169</v>
      </c>
      <c r="R7" s="15">
        <v>117218.21254679619</v>
      </c>
      <c r="S7" s="15">
        <v>111983.83877078217</v>
      </c>
    </row>
    <row r="8" spans="1:19" ht="12.75">
      <c r="A8" s="13" t="s">
        <v>55</v>
      </c>
      <c r="B8" s="15">
        <v>13745.793583883527</v>
      </c>
      <c r="C8" s="15">
        <v>12767.313457166681</v>
      </c>
      <c r="D8" s="15">
        <v>12919.160461439831</v>
      </c>
      <c r="E8" s="15">
        <v>12590.727345764366</v>
      </c>
      <c r="F8" s="15">
        <v>12769.926853961182</v>
      </c>
      <c r="G8" s="15">
        <v>14118.148377522015</v>
      </c>
      <c r="H8" s="15">
        <v>18050.845172680038</v>
      </c>
      <c r="I8" s="15">
        <v>17379.36273205752</v>
      </c>
      <c r="J8" s="15">
        <v>19086.46811009257</v>
      </c>
      <c r="K8" s="15">
        <v>22434.5540199294</v>
      </c>
      <c r="L8" s="15">
        <v>24463.910423868936</v>
      </c>
      <c r="M8" s="15">
        <v>37124.73224267131</v>
      </c>
      <c r="N8" s="15">
        <v>42063.928567155766</v>
      </c>
      <c r="O8" s="15">
        <v>42021.18156999856</v>
      </c>
      <c r="P8" s="15">
        <v>44623.10322669481</v>
      </c>
      <c r="Q8" s="15">
        <v>48366.367857774654</v>
      </c>
      <c r="R8" s="15">
        <v>37045.50042197744</v>
      </c>
      <c r="S8" s="15">
        <v>36928.90760444762</v>
      </c>
    </row>
    <row r="9" spans="1:19" ht="12.75">
      <c r="A9" s="13" t="s">
        <v>56</v>
      </c>
      <c r="B9" s="16">
        <v>57947.85496097122</v>
      </c>
      <c r="C9" s="16">
        <v>55234.24188399229</v>
      </c>
      <c r="D9" s="16">
        <v>56110.678729663654</v>
      </c>
      <c r="E9" s="16">
        <v>51104.96862735471</v>
      </c>
      <c r="F9" s="16">
        <v>52311.79891743136</v>
      </c>
      <c r="G9" s="16">
        <v>57561.74031984179</v>
      </c>
      <c r="H9" s="16">
        <v>64680.960698864204</v>
      </c>
      <c r="I9" s="16">
        <v>67602.59026692672</v>
      </c>
      <c r="J9" s="16">
        <v>74378.87331487835</v>
      </c>
      <c r="K9" s="16">
        <v>88315.36605912604</v>
      </c>
      <c r="L9" s="16">
        <v>100963.88503918219</v>
      </c>
      <c r="M9" s="16">
        <v>154341.4058061945</v>
      </c>
      <c r="N9" s="16">
        <v>177460.68060721026</v>
      </c>
      <c r="O9" s="16">
        <v>174348.14215240194</v>
      </c>
      <c r="P9" s="16">
        <v>192238.4559599761</v>
      </c>
      <c r="Q9" s="16">
        <v>197876.43684769157</v>
      </c>
      <c r="R9" s="16">
        <v>154263.71296877362</v>
      </c>
      <c r="S9" s="16">
        <v>148912.7463752298</v>
      </c>
    </row>
    <row r="10" spans="1:19" ht="12.75">
      <c r="A10" s="37" t="s">
        <v>100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3" t="s">
        <v>40</v>
      </c>
      <c r="B11" s="14">
        <v>137075</v>
      </c>
      <c r="C11" s="14">
        <v>131991</v>
      </c>
      <c r="D11" s="14">
        <v>109515</v>
      </c>
      <c r="E11" s="14">
        <v>84121</v>
      </c>
      <c r="F11" s="14">
        <v>85133</v>
      </c>
      <c r="G11" s="14">
        <v>91810</v>
      </c>
      <c r="H11" s="14">
        <v>112533</v>
      </c>
      <c r="I11" s="14">
        <v>129856</v>
      </c>
      <c r="J11" s="14">
        <v>151468</v>
      </c>
      <c r="K11" s="14">
        <v>155771</v>
      </c>
      <c r="L11" s="14">
        <v>102280</v>
      </c>
      <c r="M11" s="14">
        <v>38246</v>
      </c>
      <c r="N11" s="14">
        <v>45930</v>
      </c>
      <c r="O11" s="14">
        <v>51681</v>
      </c>
      <c r="P11" s="14">
        <v>63344</v>
      </c>
      <c r="Q11" s="14">
        <v>61950</v>
      </c>
      <c r="R11" s="14">
        <v>57316</v>
      </c>
      <c r="S11" s="14">
        <v>57042</v>
      </c>
    </row>
    <row r="12" spans="1:19" ht="12.75">
      <c r="A12" s="13" t="s">
        <v>53</v>
      </c>
      <c r="B12" s="14">
        <v>1629381</v>
      </c>
      <c r="C12" s="14">
        <v>1377256</v>
      </c>
      <c r="D12" s="14">
        <v>1399319</v>
      </c>
      <c r="E12" s="14">
        <v>939184</v>
      </c>
      <c r="F12" s="14">
        <v>958416</v>
      </c>
      <c r="G12" s="14">
        <v>1066879</v>
      </c>
      <c r="H12" s="14">
        <v>1381377</v>
      </c>
      <c r="I12" s="14">
        <v>1661746</v>
      </c>
      <c r="J12" s="14">
        <v>1994615</v>
      </c>
      <c r="K12" s="14">
        <v>2063606</v>
      </c>
      <c r="L12" s="14">
        <v>1243007</v>
      </c>
      <c r="M12" s="14">
        <v>317163</v>
      </c>
      <c r="N12" s="14">
        <v>358406</v>
      </c>
      <c r="O12" s="14">
        <v>406416</v>
      </c>
      <c r="P12" s="14">
        <v>530412</v>
      </c>
      <c r="Q12" s="14">
        <v>522847</v>
      </c>
      <c r="R12" s="14">
        <v>489956</v>
      </c>
      <c r="S12" s="14">
        <v>490691</v>
      </c>
    </row>
    <row r="13" spans="1:19" ht="12.75">
      <c r="A13" s="13" t="s">
        <v>54</v>
      </c>
      <c r="B13" s="15">
        <v>23102.78351813577</v>
      </c>
      <c r="C13" s="15">
        <v>24093.13177090783</v>
      </c>
      <c r="D13" s="15">
        <v>21818.998480686347</v>
      </c>
      <c r="E13" s="15">
        <v>15911.434825337712</v>
      </c>
      <c r="F13" s="15">
        <v>17172.130077340447</v>
      </c>
      <c r="G13" s="15">
        <v>19823.47433970534</v>
      </c>
      <c r="H13" s="15">
        <v>25509.156336184038</v>
      </c>
      <c r="I13" s="15">
        <v>30211.841498396603</v>
      </c>
      <c r="J13" s="15">
        <v>39516.95264392553</v>
      </c>
      <c r="K13" s="15">
        <v>48517.10854885722</v>
      </c>
      <c r="L13" s="15">
        <v>30664.064385546895</v>
      </c>
      <c r="M13" s="15">
        <v>7908.688893829247</v>
      </c>
      <c r="N13" s="15">
        <v>10266.478791533731</v>
      </c>
      <c r="O13" s="15">
        <v>11724.739211648068</v>
      </c>
      <c r="P13" s="15">
        <v>14676.993161059345</v>
      </c>
      <c r="Q13" s="15">
        <v>15171.607995754472</v>
      </c>
      <c r="R13" s="15">
        <v>15984.91268312739</v>
      </c>
      <c r="S13" s="15">
        <v>15335.398601497092</v>
      </c>
    </row>
    <row r="14" spans="1:19" ht="12.75">
      <c r="A14" s="13" t="s">
        <v>55</v>
      </c>
      <c r="B14" s="15">
        <v>7474.230695927859</v>
      </c>
      <c r="C14" s="15">
        <v>7773.23999053896</v>
      </c>
      <c r="D14" s="15">
        <v>7246.214860064107</v>
      </c>
      <c r="E14" s="15">
        <v>5515.837728997846</v>
      </c>
      <c r="F14" s="15">
        <v>6002.532087964362</v>
      </c>
      <c r="G14" s="15">
        <v>6880.240195117752</v>
      </c>
      <c r="H14" s="15">
        <v>9051.949167766339</v>
      </c>
      <c r="I14" s="15">
        <v>11002.561226893282</v>
      </c>
      <c r="J14" s="15">
        <v>14448.176555209155</v>
      </c>
      <c r="K14" s="15">
        <v>17773.94126999904</v>
      </c>
      <c r="L14" s="15">
        <v>10799.70080133409</v>
      </c>
      <c r="M14" s="15">
        <v>2982.2246060167345</v>
      </c>
      <c r="N14" s="15">
        <v>3793.1697810708124</v>
      </c>
      <c r="O14" s="15">
        <v>4231.29556013219</v>
      </c>
      <c r="P14" s="15">
        <v>5357.623353375865</v>
      </c>
      <c r="Q14" s="15">
        <v>5605.888024058023</v>
      </c>
      <c r="R14" s="15">
        <v>5648.484992750641</v>
      </c>
      <c r="S14" s="15">
        <v>5475.846601271752</v>
      </c>
    </row>
    <row r="15" spans="1:19" ht="12.75">
      <c r="A15" s="13" t="s">
        <v>56</v>
      </c>
      <c r="B15" s="16">
        <v>30577.01421406363</v>
      </c>
      <c r="C15" s="16">
        <v>31866.37176144679</v>
      </c>
      <c r="D15" s="16">
        <v>29065.21334075045</v>
      </c>
      <c r="E15" s="16">
        <v>21427.27255433556</v>
      </c>
      <c r="F15" s="16">
        <v>23174.66216530481</v>
      </c>
      <c r="G15" s="16">
        <v>26703.71453482309</v>
      </c>
      <c r="H15" s="16">
        <v>34561.10550395038</v>
      </c>
      <c r="I15" s="16">
        <v>41214.40272528988</v>
      </c>
      <c r="J15" s="16">
        <v>53965.12919913468</v>
      </c>
      <c r="K15" s="16">
        <v>66291.04981885626</v>
      </c>
      <c r="L15" s="16">
        <v>41463.765186880984</v>
      </c>
      <c r="M15" s="16">
        <v>10890.913499845981</v>
      </c>
      <c r="N15" s="16">
        <v>14059.648572604543</v>
      </c>
      <c r="O15" s="16">
        <v>15956.034771780258</v>
      </c>
      <c r="P15" s="16">
        <v>20034.61651443521</v>
      </c>
      <c r="Q15" s="16">
        <v>20777.496019812494</v>
      </c>
      <c r="R15" s="16">
        <v>21633.39767587803</v>
      </c>
      <c r="S15" s="16">
        <v>20811.245202768845</v>
      </c>
    </row>
    <row r="16" spans="1:19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3" t="s">
        <v>40</v>
      </c>
      <c r="B17" s="14">
        <v>185163</v>
      </c>
      <c r="C17" s="14">
        <v>178894</v>
      </c>
      <c r="D17" s="14">
        <v>155057</v>
      </c>
      <c r="E17" s="14">
        <v>119599</v>
      </c>
      <c r="F17" s="14">
        <v>122255</v>
      </c>
      <c r="G17" s="14">
        <v>129241</v>
      </c>
      <c r="H17" s="14">
        <v>152933</v>
      </c>
      <c r="I17" s="14">
        <v>173787</v>
      </c>
      <c r="J17" s="14">
        <v>196793</v>
      </c>
      <c r="K17" s="14">
        <v>202542</v>
      </c>
      <c r="L17" s="14">
        <v>153154</v>
      </c>
      <c r="M17" s="14">
        <v>106713</v>
      </c>
      <c r="N17" s="14">
        <v>121656</v>
      </c>
      <c r="O17" s="14">
        <v>127245</v>
      </c>
      <c r="P17" s="14">
        <v>147746</v>
      </c>
      <c r="Q17" s="14">
        <v>146416</v>
      </c>
      <c r="R17" s="14">
        <v>126033</v>
      </c>
      <c r="S17" s="14">
        <v>123105</v>
      </c>
    </row>
    <row r="18" spans="1:19" ht="12.75">
      <c r="A18" s="13" t="s">
        <v>53</v>
      </c>
      <c r="B18" s="14">
        <v>4052469</v>
      </c>
      <c r="C18" s="14">
        <v>3305980</v>
      </c>
      <c r="D18" s="14">
        <v>3852548</v>
      </c>
      <c r="E18" s="14">
        <v>2979706</v>
      </c>
      <c r="F18" s="14">
        <v>2945877</v>
      </c>
      <c r="G18" s="14">
        <v>3210237</v>
      </c>
      <c r="H18" s="14">
        <v>3702955</v>
      </c>
      <c r="I18" s="14">
        <v>4168465</v>
      </c>
      <c r="J18" s="14">
        <v>4563545</v>
      </c>
      <c r="K18" s="14">
        <v>4672172</v>
      </c>
      <c r="L18" s="14">
        <v>4211027</v>
      </c>
      <c r="M18" s="14">
        <v>4705755</v>
      </c>
      <c r="N18" s="14">
        <v>5089720</v>
      </c>
      <c r="O18" s="14">
        <v>5053661</v>
      </c>
      <c r="P18" s="14">
        <v>5747322</v>
      </c>
      <c r="Q18" s="14">
        <v>5692743</v>
      </c>
      <c r="R18" s="14">
        <v>4491438</v>
      </c>
      <c r="S18" s="14">
        <v>4325918</v>
      </c>
    </row>
    <row r="19" spans="1:19" ht="12.75">
      <c r="A19" s="13" t="s">
        <v>54</v>
      </c>
      <c r="B19" s="15">
        <v>67304.84489522346</v>
      </c>
      <c r="C19" s="15">
        <v>66560.06019773343</v>
      </c>
      <c r="D19" s="15">
        <v>65010.51674891017</v>
      </c>
      <c r="E19" s="15">
        <v>54425.676106928055</v>
      </c>
      <c r="F19" s="15">
        <v>56714.002140810626</v>
      </c>
      <c r="G19" s="15">
        <v>63267.06628202512</v>
      </c>
      <c r="H19" s="15">
        <v>72139.2718623682</v>
      </c>
      <c r="I19" s="15">
        <v>80435.06903326581</v>
      </c>
      <c r="J19" s="15">
        <v>94809.35784871131</v>
      </c>
      <c r="K19" s="15">
        <v>114397.92058805385</v>
      </c>
      <c r="L19" s="15">
        <v>107164.03900086015</v>
      </c>
      <c r="M19" s="15">
        <v>125125.36245735243</v>
      </c>
      <c r="N19" s="15">
        <v>145663.23083158824</v>
      </c>
      <c r="O19" s="15">
        <v>144051.69979405144</v>
      </c>
      <c r="P19" s="15">
        <v>162292.34589434063</v>
      </c>
      <c r="Q19" s="15">
        <v>164681.6769856714</v>
      </c>
      <c r="R19" s="15">
        <v>133203.12522992358</v>
      </c>
      <c r="S19" s="15">
        <v>127319.23737227925</v>
      </c>
    </row>
    <row r="20" spans="1:19" ht="12.75">
      <c r="A20" s="13" t="s">
        <v>55</v>
      </c>
      <c r="B20" s="15">
        <v>21220.024279811387</v>
      </c>
      <c r="C20" s="15">
        <v>20540.553447705643</v>
      </c>
      <c r="D20" s="15">
        <v>20165.37532150394</v>
      </c>
      <c r="E20" s="15">
        <v>18106.565074762213</v>
      </c>
      <c r="F20" s="15">
        <v>18772.458941925543</v>
      </c>
      <c r="G20" s="15">
        <v>20998.388572639768</v>
      </c>
      <c r="H20" s="15">
        <v>27102.794340446377</v>
      </c>
      <c r="I20" s="15">
        <v>28381.923958950803</v>
      </c>
      <c r="J20" s="15">
        <v>33534.64466530173</v>
      </c>
      <c r="K20" s="15">
        <v>40208.49528992844</v>
      </c>
      <c r="L20" s="15">
        <v>35263.61122520303</v>
      </c>
      <c r="M20" s="15">
        <v>40106.956848688045</v>
      </c>
      <c r="N20" s="15">
        <v>45857.09834822658</v>
      </c>
      <c r="O20" s="15">
        <v>46252.47713013075</v>
      </c>
      <c r="P20" s="15">
        <v>49980.726580070674</v>
      </c>
      <c r="Q20" s="15">
        <v>53972.25588183268</v>
      </c>
      <c r="R20" s="15">
        <v>42693.985414728086</v>
      </c>
      <c r="S20" s="15">
        <v>42404.75420571937</v>
      </c>
    </row>
    <row r="21" spans="1:19" ht="12.75">
      <c r="A21" s="17" t="s">
        <v>56</v>
      </c>
      <c r="B21" s="16">
        <v>88524.86917503485</v>
      </c>
      <c r="C21" s="16">
        <v>87100.61364543907</v>
      </c>
      <c r="D21" s="16">
        <v>85175.89207041412</v>
      </c>
      <c r="E21" s="16">
        <v>72532.24118169027</v>
      </c>
      <c r="F21" s="16">
        <v>75486.46108273618</v>
      </c>
      <c r="G21" s="16">
        <v>84265.45485466489</v>
      </c>
      <c r="H21" s="16">
        <v>99242.06620281457</v>
      </c>
      <c r="I21" s="16">
        <v>108816.99299221662</v>
      </c>
      <c r="J21" s="16">
        <v>128344.00251401303</v>
      </c>
      <c r="K21" s="16">
        <v>154606.41587798228</v>
      </c>
      <c r="L21" s="16">
        <v>142427.65022606318</v>
      </c>
      <c r="M21" s="16">
        <v>165232.31930604047</v>
      </c>
      <c r="N21" s="16">
        <v>191520.3291798148</v>
      </c>
      <c r="O21" s="16">
        <v>190304.1769241822</v>
      </c>
      <c r="P21" s="16">
        <v>212273.0724744113</v>
      </c>
      <c r="Q21" s="16">
        <v>218653.93286750407</v>
      </c>
      <c r="R21" s="16">
        <v>175897.11064465166</v>
      </c>
      <c r="S21" s="16">
        <v>169723.99157799862</v>
      </c>
    </row>
    <row r="22" spans="1:19" ht="12.75">
      <c r="A22" s="43" t="s">
        <v>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ht="12.75">
      <c r="A23" s="52" t="s">
        <v>111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19" ht="12.75">
      <c r="A24" s="55" t="s">
        <v>102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</row>
    <row r="26" ht="12.75">
      <c r="A26" s="10" t="s">
        <v>76</v>
      </c>
    </row>
  </sheetData>
  <sheetProtection/>
  <mergeCells count="5">
    <mergeCell ref="A1:S1"/>
    <mergeCell ref="A2:S2"/>
    <mergeCell ref="A22:S22"/>
    <mergeCell ref="A24:S24"/>
    <mergeCell ref="A23:S23"/>
  </mergeCells>
  <hyperlinks>
    <hyperlink ref="U1" location="Indice!A8" display="Volver"/>
    <hyperlink ref="A26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76</v>
      </c>
    </row>
    <row r="43" ht="12.75">
      <c r="B43" s="10" t="s">
        <v>76</v>
      </c>
    </row>
  </sheetData>
  <sheetProtection/>
  <hyperlinks>
    <hyperlink ref="B43" location="Indice!A8" display="Volver"/>
    <hyperlink ref="I1" location="Indice!A8" display="Volver"/>
  </hyperlink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0.69921875" style="12" bestFit="1" customWidth="1"/>
    <col min="2" max="3" width="7.296875" style="12" bestFit="1" customWidth="1"/>
    <col min="4" max="11" width="8.8984375" style="12" bestFit="1" customWidth="1"/>
    <col min="12" max="12" width="3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8"/>
      <c r="M1" s="10" t="s">
        <v>76</v>
      </c>
    </row>
    <row r="2" spans="1:11" ht="12.7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18</v>
      </c>
      <c r="B5" s="14">
        <v>579610</v>
      </c>
      <c r="C5" s="14">
        <v>680402</v>
      </c>
      <c r="D5" s="14">
        <v>807424</v>
      </c>
      <c r="E5" s="14">
        <v>861886</v>
      </c>
      <c r="F5" s="14">
        <v>941667</v>
      </c>
      <c r="G5" s="14">
        <v>1007133</v>
      </c>
      <c r="H5" s="14">
        <v>1102597</v>
      </c>
      <c r="I5" s="14">
        <v>1037071</v>
      </c>
      <c r="J5" s="14">
        <v>943631</v>
      </c>
      <c r="K5" s="14">
        <v>814930</v>
      </c>
    </row>
    <row r="6" spans="1:11" ht="12.75">
      <c r="A6" s="13" t="s">
        <v>19</v>
      </c>
      <c r="B6" s="14">
        <v>577001</v>
      </c>
      <c r="C6" s="14">
        <v>692961</v>
      </c>
      <c r="D6" s="14">
        <v>811360</v>
      </c>
      <c r="E6" s="14">
        <v>861738</v>
      </c>
      <c r="F6" s="14">
        <v>943274</v>
      </c>
      <c r="G6" s="14">
        <v>1005933</v>
      </c>
      <c r="H6" s="14">
        <v>1112549</v>
      </c>
      <c r="I6" s="14">
        <v>1057086</v>
      </c>
      <c r="J6" s="14">
        <v>956734</v>
      </c>
      <c r="K6" s="14">
        <v>824071</v>
      </c>
    </row>
    <row r="7" spans="1:11" ht="12.75">
      <c r="A7" s="13" t="s">
        <v>20</v>
      </c>
      <c r="B7" s="14">
        <v>562121</v>
      </c>
      <c r="C7" s="14">
        <v>668769</v>
      </c>
      <c r="D7" s="14">
        <v>775251</v>
      </c>
      <c r="E7" s="14">
        <v>827456</v>
      </c>
      <c r="F7" s="14">
        <v>904963</v>
      </c>
      <c r="G7" s="14">
        <v>961806</v>
      </c>
      <c r="H7" s="14">
        <v>1046320</v>
      </c>
      <c r="I7" s="14">
        <v>966664</v>
      </c>
      <c r="J7" s="14">
        <v>880096</v>
      </c>
      <c r="K7" s="14">
        <v>758460</v>
      </c>
    </row>
    <row r="8" spans="1:11" ht="12.75">
      <c r="A8" s="13" t="s">
        <v>21</v>
      </c>
      <c r="B8" s="20" t="s">
        <v>10</v>
      </c>
      <c r="C8" s="20" t="s">
        <v>10</v>
      </c>
      <c r="D8" s="20" t="s">
        <v>10</v>
      </c>
      <c r="E8" s="20" t="s">
        <v>10</v>
      </c>
      <c r="F8" s="20" t="s">
        <v>10</v>
      </c>
      <c r="G8" s="14">
        <v>872336</v>
      </c>
      <c r="H8" s="14">
        <v>940395</v>
      </c>
      <c r="I8" s="14">
        <v>835145</v>
      </c>
      <c r="J8" s="14">
        <v>777203</v>
      </c>
      <c r="K8" s="14">
        <v>678712</v>
      </c>
    </row>
    <row r="9" spans="1:11" ht="12.75">
      <c r="A9" s="13" t="s">
        <v>22</v>
      </c>
      <c r="B9" s="20" t="s">
        <v>10</v>
      </c>
      <c r="C9" s="20" t="s">
        <v>10</v>
      </c>
      <c r="D9" s="20" t="s">
        <v>10</v>
      </c>
      <c r="E9" s="20" t="s">
        <v>10</v>
      </c>
      <c r="F9" s="20" t="s">
        <v>10</v>
      </c>
      <c r="G9" s="14">
        <v>89470</v>
      </c>
      <c r="H9" s="14">
        <v>105925</v>
      </c>
      <c r="I9" s="14">
        <v>131519</v>
      </c>
      <c r="J9" s="14">
        <v>102893</v>
      </c>
      <c r="K9" s="14">
        <v>79748</v>
      </c>
    </row>
    <row r="10" spans="1:11" ht="12.75">
      <c r="A10" s="17" t="s">
        <v>23</v>
      </c>
      <c r="B10" s="21">
        <v>14880</v>
      </c>
      <c r="C10" s="21">
        <v>24192</v>
      </c>
      <c r="D10" s="21">
        <v>36109</v>
      </c>
      <c r="E10" s="21">
        <v>34282</v>
      </c>
      <c r="F10" s="21">
        <v>38311</v>
      </c>
      <c r="G10" s="21">
        <v>44127</v>
      </c>
      <c r="H10" s="21">
        <v>66229</v>
      </c>
      <c r="I10" s="21">
        <v>90422</v>
      </c>
      <c r="J10" s="21">
        <v>76638</v>
      </c>
      <c r="K10" s="21">
        <v>65611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18</v>
      </c>
      <c r="B12" s="14">
        <v>45990</v>
      </c>
      <c r="C12" s="14">
        <v>52970</v>
      </c>
      <c r="D12" s="14">
        <v>59263</v>
      </c>
      <c r="E12" s="14">
        <v>71451</v>
      </c>
      <c r="F12" s="14">
        <v>73871</v>
      </c>
      <c r="G12" s="14">
        <v>77606</v>
      </c>
      <c r="H12" s="14">
        <v>72065</v>
      </c>
      <c r="I12" s="14">
        <v>73114</v>
      </c>
      <c r="J12" s="14">
        <v>69943</v>
      </c>
      <c r="K12" s="14">
        <v>68018</v>
      </c>
    </row>
    <row r="13" spans="1:11" ht="12.75">
      <c r="A13" s="13" t="s">
        <v>19</v>
      </c>
      <c r="B13" s="14">
        <v>41165</v>
      </c>
      <c r="C13" s="14">
        <v>47743</v>
      </c>
      <c r="D13" s="14">
        <v>52337</v>
      </c>
      <c r="E13" s="14">
        <v>66563</v>
      </c>
      <c r="F13" s="14">
        <v>67644</v>
      </c>
      <c r="G13" s="14">
        <v>72972</v>
      </c>
      <c r="H13" s="14">
        <v>72451</v>
      </c>
      <c r="I13" s="14">
        <v>71731</v>
      </c>
      <c r="J13" s="14">
        <v>65970</v>
      </c>
      <c r="K13" s="14">
        <v>60501</v>
      </c>
    </row>
    <row r="14" spans="1:11" ht="12.75">
      <c r="A14" s="13" t="s">
        <v>20</v>
      </c>
      <c r="B14" s="14">
        <v>40815</v>
      </c>
      <c r="C14" s="14">
        <v>47374</v>
      </c>
      <c r="D14" s="14">
        <v>51834</v>
      </c>
      <c r="E14" s="14">
        <v>66043</v>
      </c>
      <c r="F14" s="14">
        <v>67091</v>
      </c>
      <c r="G14" s="14">
        <v>72216</v>
      </c>
      <c r="H14" s="14">
        <v>71769</v>
      </c>
      <c r="I14" s="14">
        <v>71040</v>
      </c>
      <c r="J14" s="14">
        <v>65452</v>
      </c>
      <c r="K14" s="14">
        <v>60150</v>
      </c>
    </row>
    <row r="15" spans="1:11" ht="12.75">
      <c r="A15" s="13" t="s">
        <v>21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14">
        <v>64045</v>
      </c>
      <c r="H15" s="14">
        <v>63035</v>
      </c>
      <c r="I15" s="14">
        <v>62542</v>
      </c>
      <c r="J15" s="14">
        <v>56588</v>
      </c>
      <c r="K15" s="14">
        <v>51782</v>
      </c>
    </row>
    <row r="16" spans="1:11" ht="12.75">
      <c r="A16" s="13" t="s">
        <v>22</v>
      </c>
      <c r="B16" s="20" t="s">
        <v>10</v>
      </c>
      <c r="C16" s="20" t="s">
        <v>10</v>
      </c>
      <c r="D16" s="20" t="s">
        <v>10</v>
      </c>
      <c r="E16" s="20" t="s">
        <v>10</v>
      </c>
      <c r="F16" s="20" t="s">
        <v>10</v>
      </c>
      <c r="G16" s="14">
        <v>8171</v>
      </c>
      <c r="H16" s="14">
        <v>8734</v>
      </c>
      <c r="I16" s="14">
        <v>8498</v>
      </c>
      <c r="J16" s="14">
        <v>8864</v>
      </c>
      <c r="K16" s="14">
        <v>8368</v>
      </c>
    </row>
    <row r="17" spans="1:11" ht="12.75">
      <c r="A17" s="17" t="s">
        <v>23</v>
      </c>
      <c r="B17" s="21">
        <v>350</v>
      </c>
      <c r="C17" s="21">
        <v>369</v>
      </c>
      <c r="D17" s="21">
        <v>503</v>
      </c>
      <c r="E17" s="21">
        <v>520</v>
      </c>
      <c r="F17" s="21">
        <v>553</v>
      </c>
      <c r="G17" s="21">
        <v>756</v>
      </c>
      <c r="H17" s="21">
        <v>682</v>
      </c>
      <c r="I17" s="21">
        <v>691</v>
      </c>
      <c r="J17" s="21">
        <v>518</v>
      </c>
      <c r="K17" s="21">
        <v>351</v>
      </c>
    </row>
    <row r="18" spans="1:11" ht="12.75">
      <c r="A18" s="37" t="s">
        <v>100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18</v>
      </c>
      <c r="B19" s="14">
        <v>34357</v>
      </c>
      <c r="C19" s="14">
        <v>46211</v>
      </c>
      <c r="D19" s="14">
        <v>53583</v>
      </c>
      <c r="E19" s="14">
        <v>62763</v>
      </c>
      <c r="F19" s="14">
        <v>77278</v>
      </c>
      <c r="G19" s="14">
        <v>94540</v>
      </c>
      <c r="H19" s="14">
        <v>107986</v>
      </c>
      <c r="I19" s="14">
        <v>132481</v>
      </c>
      <c r="J19" s="14">
        <v>136289</v>
      </c>
      <c r="K19" s="14">
        <v>133705</v>
      </c>
    </row>
    <row r="20" spans="1:11" ht="12.75">
      <c r="A20" s="13" t="s">
        <v>19</v>
      </c>
      <c r="B20" s="14">
        <v>33834</v>
      </c>
      <c r="C20" s="14">
        <v>44474</v>
      </c>
      <c r="D20" s="14">
        <v>53296</v>
      </c>
      <c r="E20" s="14">
        <v>62361</v>
      </c>
      <c r="F20" s="14">
        <v>76645</v>
      </c>
      <c r="G20" s="14">
        <v>93858</v>
      </c>
      <c r="H20" s="14">
        <v>108739</v>
      </c>
      <c r="I20" s="14">
        <v>134857</v>
      </c>
      <c r="J20" s="14">
        <v>136010</v>
      </c>
      <c r="K20" s="14">
        <v>132203</v>
      </c>
    </row>
    <row r="21" spans="1:11" ht="12.75">
      <c r="A21" s="13" t="s">
        <v>20</v>
      </c>
      <c r="B21" s="14">
        <v>33513</v>
      </c>
      <c r="C21" s="14">
        <v>43916</v>
      </c>
      <c r="D21" s="14">
        <v>52159</v>
      </c>
      <c r="E21" s="14">
        <v>61074</v>
      </c>
      <c r="F21" s="14">
        <v>75169</v>
      </c>
      <c r="G21" s="14">
        <v>91975</v>
      </c>
      <c r="H21" s="14">
        <v>106377</v>
      </c>
      <c r="I21" s="14">
        <v>132169</v>
      </c>
      <c r="J21" s="14">
        <v>131299</v>
      </c>
      <c r="K21" s="14">
        <v>125577</v>
      </c>
    </row>
    <row r="22" spans="1:11" ht="12.75">
      <c r="A22" s="13" t="s">
        <v>21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14">
        <v>87362</v>
      </c>
      <c r="H22" s="14">
        <v>100568</v>
      </c>
      <c r="I22" s="14">
        <v>125593</v>
      </c>
      <c r="J22" s="14">
        <v>123577</v>
      </c>
      <c r="K22" s="14">
        <v>119782</v>
      </c>
    </row>
    <row r="23" spans="1:11" ht="12.75">
      <c r="A23" s="13" t="s">
        <v>22</v>
      </c>
      <c r="B23" s="20" t="s">
        <v>10</v>
      </c>
      <c r="C23" s="20" t="s">
        <v>10</v>
      </c>
      <c r="D23" s="20" t="s">
        <v>10</v>
      </c>
      <c r="E23" s="20" t="s">
        <v>10</v>
      </c>
      <c r="F23" s="20" t="s">
        <v>10</v>
      </c>
      <c r="G23" s="14">
        <v>4613</v>
      </c>
      <c r="H23" s="14">
        <v>5809</v>
      </c>
      <c r="I23" s="14">
        <v>6576</v>
      </c>
      <c r="J23" s="14">
        <v>7722</v>
      </c>
      <c r="K23" s="14">
        <v>5795</v>
      </c>
    </row>
    <row r="24" spans="1:11" ht="12.75">
      <c r="A24" s="17" t="s">
        <v>23</v>
      </c>
      <c r="B24" s="21">
        <v>321</v>
      </c>
      <c r="C24" s="21">
        <v>558</v>
      </c>
      <c r="D24" s="21">
        <v>1137</v>
      </c>
      <c r="E24" s="21">
        <v>1287</v>
      </c>
      <c r="F24" s="21">
        <v>1476</v>
      </c>
      <c r="G24" s="21">
        <v>1883</v>
      </c>
      <c r="H24" s="21">
        <v>2362</v>
      </c>
      <c r="I24" s="21">
        <v>2688</v>
      </c>
      <c r="J24" s="21">
        <v>4711</v>
      </c>
      <c r="K24" s="21">
        <v>6626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18</v>
      </c>
      <c r="B26" s="14">
        <v>659957</v>
      </c>
      <c r="C26" s="14">
        <v>779583</v>
      </c>
      <c r="D26" s="14">
        <v>920270</v>
      </c>
      <c r="E26" s="14">
        <v>996100</v>
      </c>
      <c r="F26" s="14">
        <v>1092816</v>
      </c>
      <c r="G26" s="14">
        <v>1179279</v>
      </c>
      <c r="H26" s="14">
        <v>1282648</v>
      </c>
      <c r="I26" s="14">
        <v>1242666</v>
      </c>
      <c r="J26" s="14">
        <v>1149863</v>
      </c>
      <c r="K26" s="14">
        <v>1016653</v>
      </c>
    </row>
    <row r="27" spans="1:11" ht="12.75">
      <c r="A27" s="13" t="s">
        <v>19</v>
      </c>
      <c r="B27" s="14">
        <v>652000</v>
      </c>
      <c r="C27" s="14">
        <v>785178</v>
      </c>
      <c r="D27" s="14">
        <v>916993</v>
      </c>
      <c r="E27" s="14">
        <v>990662</v>
      </c>
      <c r="F27" s="14">
        <v>1087563</v>
      </c>
      <c r="G27" s="14">
        <v>1172763</v>
      </c>
      <c r="H27" s="14">
        <v>1293739</v>
      </c>
      <c r="I27" s="14">
        <v>1263674</v>
      </c>
      <c r="J27" s="14">
        <v>1158714</v>
      </c>
      <c r="K27" s="14">
        <v>1016775</v>
      </c>
    </row>
    <row r="28" spans="1:11" ht="12.75">
      <c r="A28" s="13" t="s">
        <v>20</v>
      </c>
      <c r="B28" s="14">
        <v>636449</v>
      </c>
      <c r="C28" s="14">
        <v>760059</v>
      </c>
      <c r="D28" s="14">
        <v>879244</v>
      </c>
      <c r="E28" s="14">
        <v>954573</v>
      </c>
      <c r="F28" s="14">
        <v>1047223</v>
      </c>
      <c r="G28" s="14">
        <v>1125997</v>
      </c>
      <c r="H28" s="14">
        <v>1224466</v>
      </c>
      <c r="I28" s="14">
        <v>1169873</v>
      </c>
      <c r="J28" s="14">
        <v>1076847</v>
      </c>
      <c r="K28" s="14">
        <v>944187</v>
      </c>
    </row>
    <row r="29" spans="1:11" ht="12.75">
      <c r="A29" s="13" t="s">
        <v>21</v>
      </c>
      <c r="B29" s="20" t="s">
        <v>10</v>
      </c>
      <c r="C29" s="20" t="s">
        <v>10</v>
      </c>
      <c r="D29" s="20" t="s">
        <v>10</v>
      </c>
      <c r="E29" s="20" t="s">
        <v>10</v>
      </c>
      <c r="F29" s="20" t="s">
        <v>10</v>
      </c>
      <c r="G29" s="14">
        <v>1023743</v>
      </c>
      <c r="H29" s="14">
        <v>1103998</v>
      </c>
      <c r="I29" s="14">
        <v>1023280</v>
      </c>
      <c r="J29" s="14">
        <v>957368</v>
      </c>
      <c r="K29" s="14">
        <v>850276</v>
      </c>
    </row>
    <row r="30" spans="1:11" ht="12.75">
      <c r="A30" s="13" t="s">
        <v>22</v>
      </c>
      <c r="B30" s="20" t="s">
        <v>10</v>
      </c>
      <c r="C30" s="20" t="s">
        <v>10</v>
      </c>
      <c r="D30" s="20" t="s">
        <v>10</v>
      </c>
      <c r="E30" s="20" t="s">
        <v>10</v>
      </c>
      <c r="F30" s="20" t="s">
        <v>10</v>
      </c>
      <c r="G30" s="14">
        <v>102254</v>
      </c>
      <c r="H30" s="14">
        <v>120468</v>
      </c>
      <c r="I30" s="14">
        <v>146593</v>
      </c>
      <c r="J30" s="14">
        <v>119479</v>
      </c>
      <c r="K30" s="14">
        <v>93911</v>
      </c>
    </row>
    <row r="31" spans="1:11" ht="12.75">
      <c r="A31" s="17" t="s">
        <v>23</v>
      </c>
      <c r="B31" s="21">
        <v>15551</v>
      </c>
      <c r="C31" s="21">
        <v>25119</v>
      </c>
      <c r="D31" s="21">
        <v>37749</v>
      </c>
      <c r="E31" s="21">
        <v>36089</v>
      </c>
      <c r="F31" s="21">
        <v>40340</v>
      </c>
      <c r="G31" s="21">
        <v>46766</v>
      </c>
      <c r="H31" s="21">
        <v>69273</v>
      </c>
      <c r="I31" s="21">
        <v>93801</v>
      </c>
      <c r="J31" s="21">
        <v>81867</v>
      </c>
      <c r="K31" s="21">
        <v>72588</v>
      </c>
    </row>
    <row r="32" spans="1:11" ht="12.75">
      <c r="A32" s="43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2.75">
      <c r="A33" s="52" t="s">
        <v>4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</row>
    <row r="34" spans="1:11" ht="12.75">
      <c r="A34" s="55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7" spans="1:11" ht="12.75">
      <c r="A37" s="46" t="s">
        <v>61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2.75">
      <c r="A38" s="49" t="s">
        <v>26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18</v>
      </c>
      <c r="B41" s="14">
        <v>92322</v>
      </c>
      <c r="C41" s="14">
        <v>73201</v>
      </c>
      <c r="D41" s="14">
        <v>76798</v>
      </c>
      <c r="E41" s="14">
        <v>69599</v>
      </c>
      <c r="F41" s="14">
        <v>61658</v>
      </c>
      <c r="G41" s="14">
        <v>64098</v>
      </c>
      <c r="H41" s="14">
        <v>64534</v>
      </c>
      <c r="I41" s="14">
        <v>62595</v>
      </c>
      <c r="J41" s="14">
        <v>62616</v>
      </c>
      <c r="K41" s="14">
        <v>56856</v>
      </c>
    </row>
    <row r="42" spans="1:11" ht="12.75">
      <c r="A42" s="13" t="s">
        <v>19</v>
      </c>
      <c r="B42" s="14">
        <v>92351</v>
      </c>
      <c r="C42" s="14">
        <v>72305</v>
      </c>
      <c r="D42" s="14">
        <v>74695</v>
      </c>
      <c r="E42" s="14">
        <v>70890</v>
      </c>
      <c r="F42" s="14">
        <v>62171</v>
      </c>
      <c r="G42" s="14">
        <v>64513</v>
      </c>
      <c r="H42" s="14">
        <v>64633</v>
      </c>
      <c r="I42" s="14">
        <v>62406</v>
      </c>
      <c r="J42" s="14">
        <v>62619</v>
      </c>
      <c r="K42" s="14">
        <v>57725</v>
      </c>
    </row>
    <row r="43" spans="1:11" ht="12.75">
      <c r="A43" s="13" t="s">
        <v>20</v>
      </c>
      <c r="B43" s="14">
        <v>91537</v>
      </c>
      <c r="C43" s="14">
        <v>71331</v>
      </c>
      <c r="D43" s="14">
        <v>73649</v>
      </c>
      <c r="E43" s="14">
        <v>69631</v>
      </c>
      <c r="F43" s="14">
        <v>61466</v>
      </c>
      <c r="G43" s="14">
        <v>63418</v>
      </c>
      <c r="H43" s="14">
        <v>62913</v>
      </c>
      <c r="I43" s="14">
        <v>60498</v>
      </c>
      <c r="J43" s="14">
        <v>61002</v>
      </c>
      <c r="K43" s="14">
        <v>56041</v>
      </c>
    </row>
    <row r="44" spans="1:11" ht="12.75">
      <c r="A44" s="13" t="s">
        <v>21</v>
      </c>
      <c r="B44" s="20" t="s">
        <v>10</v>
      </c>
      <c r="C44" s="20" t="s">
        <v>10</v>
      </c>
      <c r="D44" s="20" t="s">
        <v>10</v>
      </c>
      <c r="E44" s="20" t="s">
        <v>10</v>
      </c>
      <c r="F44" s="20" t="s">
        <v>10</v>
      </c>
      <c r="G44" s="14">
        <v>62116</v>
      </c>
      <c r="H44" s="14">
        <v>61471</v>
      </c>
      <c r="I44" s="14">
        <v>58921</v>
      </c>
      <c r="J44" s="14">
        <v>59524</v>
      </c>
      <c r="K44" s="14">
        <v>54737</v>
      </c>
    </row>
    <row r="45" spans="1:11" ht="12.75">
      <c r="A45" s="13" t="s">
        <v>22</v>
      </c>
      <c r="B45" s="20" t="s">
        <v>10</v>
      </c>
      <c r="C45" s="20" t="s">
        <v>10</v>
      </c>
      <c r="D45" s="20" t="s">
        <v>10</v>
      </c>
      <c r="E45" s="20" t="s">
        <v>10</v>
      </c>
      <c r="F45" s="20" t="s">
        <v>10</v>
      </c>
      <c r="G45" s="14">
        <v>1302</v>
      </c>
      <c r="H45" s="14">
        <v>1442</v>
      </c>
      <c r="I45" s="14">
        <v>1577</v>
      </c>
      <c r="J45" s="14">
        <v>1478</v>
      </c>
      <c r="K45" s="14">
        <v>1304</v>
      </c>
    </row>
    <row r="46" spans="1:11" ht="12.75">
      <c r="A46" s="17" t="s">
        <v>23</v>
      </c>
      <c r="B46" s="21">
        <v>814</v>
      </c>
      <c r="C46" s="21">
        <v>974</v>
      </c>
      <c r="D46" s="21">
        <v>1046</v>
      </c>
      <c r="E46" s="21">
        <v>1259</v>
      </c>
      <c r="F46" s="21">
        <v>705</v>
      </c>
      <c r="G46" s="21">
        <v>1095</v>
      </c>
      <c r="H46" s="21">
        <v>1720</v>
      </c>
      <c r="I46" s="21">
        <v>1908</v>
      </c>
      <c r="J46" s="21">
        <v>1617</v>
      </c>
      <c r="K46" s="21">
        <v>1684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18</v>
      </c>
      <c r="B48" s="14">
        <v>2378</v>
      </c>
      <c r="C48" s="14">
        <v>2170</v>
      </c>
      <c r="D48" s="14">
        <v>1483</v>
      </c>
      <c r="E48" s="14">
        <v>1208</v>
      </c>
      <c r="F48" s="14">
        <v>1126</v>
      </c>
      <c r="G48" s="14">
        <v>1494</v>
      </c>
      <c r="H48" s="14">
        <v>1721</v>
      </c>
      <c r="I48" s="14">
        <v>1517</v>
      </c>
      <c r="J48" s="14">
        <v>1351</v>
      </c>
      <c r="K48" s="14">
        <v>1449</v>
      </c>
    </row>
    <row r="49" spans="1:11" ht="12.75">
      <c r="A49" s="13" t="s">
        <v>19</v>
      </c>
      <c r="B49" s="14">
        <v>2383</v>
      </c>
      <c r="C49" s="14">
        <v>2153</v>
      </c>
      <c r="D49" s="14">
        <v>1489</v>
      </c>
      <c r="E49" s="14">
        <v>1296</v>
      </c>
      <c r="F49" s="14">
        <v>1214</v>
      </c>
      <c r="G49" s="14">
        <v>1581</v>
      </c>
      <c r="H49" s="14">
        <v>1807</v>
      </c>
      <c r="I49" s="14">
        <v>1754</v>
      </c>
      <c r="J49" s="14">
        <v>1623</v>
      </c>
      <c r="K49" s="14">
        <v>1664</v>
      </c>
    </row>
    <row r="50" spans="1:11" ht="12.75">
      <c r="A50" s="13" t="s">
        <v>20</v>
      </c>
      <c r="B50" s="14">
        <v>2380</v>
      </c>
      <c r="C50" s="14">
        <v>2151</v>
      </c>
      <c r="D50" s="14">
        <v>1486</v>
      </c>
      <c r="E50" s="14">
        <v>1295</v>
      </c>
      <c r="F50" s="14">
        <v>1212</v>
      </c>
      <c r="G50" s="14">
        <v>1565</v>
      </c>
      <c r="H50" s="14">
        <v>1779</v>
      </c>
      <c r="I50" s="14">
        <v>1720</v>
      </c>
      <c r="J50" s="14">
        <v>1603</v>
      </c>
      <c r="K50" s="14">
        <v>1608</v>
      </c>
    </row>
    <row r="51" spans="1:11" ht="12.75">
      <c r="A51" s="13" t="s">
        <v>21</v>
      </c>
      <c r="B51" s="20" t="s">
        <v>10</v>
      </c>
      <c r="C51" s="20" t="s">
        <v>10</v>
      </c>
      <c r="D51" s="20" t="s">
        <v>10</v>
      </c>
      <c r="E51" s="20" t="s">
        <v>10</v>
      </c>
      <c r="F51" s="20" t="s">
        <v>10</v>
      </c>
      <c r="G51" s="14">
        <v>1506</v>
      </c>
      <c r="H51" s="14">
        <v>1696</v>
      </c>
      <c r="I51" s="14">
        <v>1554</v>
      </c>
      <c r="J51" s="14">
        <v>1417</v>
      </c>
      <c r="K51" s="14">
        <v>1382</v>
      </c>
    </row>
    <row r="52" spans="1:11" ht="12.75">
      <c r="A52" s="13" t="s">
        <v>22</v>
      </c>
      <c r="B52" s="20" t="s">
        <v>10</v>
      </c>
      <c r="C52" s="20" t="s">
        <v>10</v>
      </c>
      <c r="D52" s="20" t="s">
        <v>10</v>
      </c>
      <c r="E52" s="20" t="s">
        <v>10</v>
      </c>
      <c r="F52" s="20" t="s">
        <v>10</v>
      </c>
      <c r="G52" s="14">
        <v>59</v>
      </c>
      <c r="H52" s="14">
        <v>83</v>
      </c>
      <c r="I52" s="14">
        <v>166</v>
      </c>
      <c r="J52" s="14">
        <v>186</v>
      </c>
      <c r="K52" s="14">
        <v>226</v>
      </c>
    </row>
    <row r="53" spans="1:11" ht="12.75">
      <c r="A53" s="17" t="s">
        <v>23</v>
      </c>
      <c r="B53" s="21">
        <v>3</v>
      </c>
      <c r="C53" s="21">
        <v>2</v>
      </c>
      <c r="D53" s="21">
        <v>3</v>
      </c>
      <c r="E53" s="21">
        <v>1</v>
      </c>
      <c r="F53" s="21">
        <v>2</v>
      </c>
      <c r="G53" s="21">
        <v>16</v>
      </c>
      <c r="H53" s="21">
        <v>28</v>
      </c>
      <c r="I53" s="21">
        <v>34</v>
      </c>
      <c r="J53" s="21">
        <v>20</v>
      </c>
      <c r="K53" s="21">
        <v>56</v>
      </c>
    </row>
    <row r="54" spans="1:11" ht="12.75">
      <c r="A54" s="37" t="s">
        <v>100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18</v>
      </c>
      <c r="B55" s="14">
        <v>2203</v>
      </c>
      <c r="C55" s="14">
        <v>2252</v>
      </c>
      <c r="D55" s="14">
        <v>2193</v>
      </c>
      <c r="E55" s="14">
        <v>2176</v>
      </c>
      <c r="F55" s="14">
        <v>1979</v>
      </c>
      <c r="G55" s="14">
        <v>2181</v>
      </c>
      <c r="H55" s="14">
        <v>2260</v>
      </c>
      <c r="I55" s="14">
        <v>2670</v>
      </c>
      <c r="J55" s="14">
        <v>2646</v>
      </c>
      <c r="K55" s="14">
        <v>2708</v>
      </c>
    </row>
    <row r="56" spans="1:11" ht="12.75">
      <c r="A56" s="13" t="s">
        <v>19</v>
      </c>
      <c r="B56" s="14">
        <v>2200</v>
      </c>
      <c r="C56" s="14">
        <v>2215</v>
      </c>
      <c r="D56" s="14">
        <v>2178</v>
      </c>
      <c r="E56" s="14">
        <v>2152</v>
      </c>
      <c r="F56" s="14">
        <v>2037</v>
      </c>
      <c r="G56" s="14">
        <v>2203</v>
      </c>
      <c r="H56" s="14">
        <v>2283</v>
      </c>
      <c r="I56" s="14">
        <v>2646</v>
      </c>
      <c r="J56" s="14">
        <v>2651</v>
      </c>
      <c r="K56" s="14">
        <v>2706</v>
      </c>
    </row>
    <row r="57" spans="1:11" ht="12.75">
      <c r="A57" s="13" t="s">
        <v>20</v>
      </c>
      <c r="B57" s="14">
        <v>2187</v>
      </c>
      <c r="C57" s="14">
        <v>2181</v>
      </c>
      <c r="D57" s="14">
        <v>2103</v>
      </c>
      <c r="E57" s="14">
        <v>2121</v>
      </c>
      <c r="F57" s="14">
        <v>2017</v>
      </c>
      <c r="G57" s="14">
        <v>2180</v>
      </c>
      <c r="H57" s="14">
        <v>2242</v>
      </c>
      <c r="I57" s="14">
        <v>2607</v>
      </c>
      <c r="J57" s="14">
        <v>2580</v>
      </c>
      <c r="K57" s="14">
        <v>2648</v>
      </c>
    </row>
    <row r="58" spans="1:11" ht="12.75">
      <c r="A58" s="13" t="s">
        <v>21</v>
      </c>
      <c r="B58" s="20" t="s">
        <v>10</v>
      </c>
      <c r="C58" s="20" t="s">
        <v>10</v>
      </c>
      <c r="D58" s="20" t="s">
        <v>10</v>
      </c>
      <c r="E58" s="20" t="s">
        <v>10</v>
      </c>
      <c r="F58" s="20" t="s">
        <v>10</v>
      </c>
      <c r="G58" s="14">
        <v>2097</v>
      </c>
      <c r="H58" s="14">
        <v>2193</v>
      </c>
      <c r="I58" s="14">
        <v>2495</v>
      </c>
      <c r="J58" s="14">
        <v>2433</v>
      </c>
      <c r="K58" s="14">
        <v>2481</v>
      </c>
    </row>
    <row r="59" spans="1:11" ht="12.75">
      <c r="A59" s="13" t="s">
        <v>22</v>
      </c>
      <c r="B59" s="20" t="s">
        <v>10</v>
      </c>
      <c r="C59" s="20" t="s">
        <v>10</v>
      </c>
      <c r="D59" s="20" t="s">
        <v>10</v>
      </c>
      <c r="E59" s="20" t="s">
        <v>10</v>
      </c>
      <c r="F59" s="20" t="s">
        <v>10</v>
      </c>
      <c r="G59" s="14">
        <v>83</v>
      </c>
      <c r="H59" s="14">
        <v>49</v>
      </c>
      <c r="I59" s="14">
        <v>112</v>
      </c>
      <c r="J59" s="14">
        <v>147</v>
      </c>
      <c r="K59" s="14">
        <v>167</v>
      </c>
    </row>
    <row r="60" spans="1:11" ht="12.75">
      <c r="A60" s="17" t="s">
        <v>23</v>
      </c>
      <c r="B60" s="21">
        <v>13</v>
      </c>
      <c r="C60" s="21">
        <v>34</v>
      </c>
      <c r="D60" s="21">
        <v>75</v>
      </c>
      <c r="E60" s="21">
        <v>31</v>
      </c>
      <c r="F60" s="21">
        <v>20</v>
      </c>
      <c r="G60" s="21">
        <v>23</v>
      </c>
      <c r="H60" s="21">
        <v>41</v>
      </c>
      <c r="I60" s="21">
        <v>39</v>
      </c>
      <c r="J60" s="21">
        <v>71</v>
      </c>
      <c r="K60" s="21">
        <v>58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18</v>
      </c>
      <c r="B62" s="14">
        <v>96903</v>
      </c>
      <c r="C62" s="14">
        <v>77623</v>
      </c>
      <c r="D62" s="14">
        <v>80474</v>
      </c>
      <c r="E62" s="14">
        <v>72983</v>
      </c>
      <c r="F62" s="14">
        <v>64763</v>
      </c>
      <c r="G62" s="14">
        <v>67773</v>
      </c>
      <c r="H62" s="14">
        <v>68515</v>
      </c>
      <c r="I62" s="14">
        <v>66782</v>
      </c>
      <c r="J62" s="14">
        <v>66613</v>
      </c>
      <c r="K62" s="14">
        <v>61013</v>
      </c>
    </row>
    <row r="63" spans="1:11" ht="12.75">
      <c r="A63" s="13" t="s">
        <v>19</v>
      </c>
      <c r="B63" s="14">
        <v>96934</v>
      </c>
      <c r="C63" s="14">
        <v>76673</v>
      </c>
      <c r="D63" s="14">
        <v>78362</v>
      </c>
      <c r="E63" s="14">
        <v>74338</v>
      </c>
      <c r="F63" s="14">
        <v>65422</v>
      </c>
      <c r="G63" s="14">
        <v>68297</v>
      </c>
      <c r="H63" s="14">
        <v>68723</v>
      </c>
      <c r="I63" s="14">
        <v>66806</v>
      </c>
      <c r="J63" s="14">
        <v>66893</v>
      </c>
      <c r="K63" s="14">
        <v>62095</v>
      </c>
    </row>
    <row r="64" spans="1:11" ht="12.75">
      <c r="A64" s="13" t="s">
        <v>20</v>
      </c>
      <c r="B64" s="14">
        <v>96104</v>
      </c>
      <c r="C64" s="14">
        <v>75663</v>
      </c>
      <c r="D64" s="14">
        <v>77238</v>
      </c>
      <c r="E64" s="14">
        <v>73047</v>
      </c>
      <c r="F64" s="14">
        <v>64695</v>
      </c>
      <c r="G64" s="14">
        <v>67163</v>
      </c>
      <c r="H64" s="14">
        <v>66934</v>
      </c>
      <c r="I64" s="14">
        <v>64825</v>
      </c>
      <c r="J64" s="14">
        <v>65185</v>
      </c>
      <c r="K64" s="14">
        <v>60297</v>
      </c>
    </row>
    <row r="65" spans="1:11" ht="12.75">
      <c r="A65" s="13" t="s">
        <v>21</v>
      </c>
      <c r="B65" s="20" t="s">
        <v>10</v>
      </c>
      <c r="C65" s="20" t="s">
        <v>10</v>
      </c>
      <c r="D65" s="20" t="s">
        <v>10</v>
      </c>
      <c r="E65" s="20" t="s">
        <v>10</v>
      </c>
      <c r="F65" s="20" t="s">
        <v>10</v>
      </c>
      <c r="G65" s="14">
        <v>65719</v>
      </c>
      <c r="H65" s="14">
        <v>65360</v>
      </c>
      <c r="I65" s="14">
        <v>62970</v>
      </c>
      <c r="J65" s="14">
        <v>63374</v>
      </c>
      <c r="K65" s="14">
        <v>58600</v>
      </c>
    </row>
    <row r="66" spans="1:11" ht="12.75">
      <c r="A66" s="13" t="s">
        <v>22</v>
      </c>
      <c r="B66" s="20" t="s">
        <v>10</v>
      </c>
      <c r="C66" s="20" t="s">
        <v>10</v>
      </c>
      <c r="D66" s="20" t="s">
        <v>10</v>
      </c>
      <c r="E66" s="20" t="s">
        <v>10</v>
      </c>
      <c r="F66" s="20" t="s">
        <v>10</v>
      </c>
      <c r="G66" s="14">
        <v>1444</v>
      </c>
      <c r="H66" s="14">
        <v>1574</v>
      </c>
      <c r="I66" s="14">
        <v>1855</v>
      </c>
      <c r="J66" s="14">
        <v>1811</v>
      </c>
      <c r="K66" s="14">
        <v>1697</v>
      </c>
    </row>
    <row r="67" spans="1:11" ht="12.75">
      <c r="A67" s="17" t="s">
        <v>23</v>
      </c>
      <c r="B67" s="21">
        <v>830</v>
      </c>
      <c r="C67" s="21">
        <v>1010</v>
      </c>
      <c r="D67" s="21">
        <v>1124</v>
      </c>
      <c r="E67" s="21">
        <v>1291</v>
      </c>
      <c r="F67" s="21">
        <v>727</v>
      </c>
      <c r="G67" s="21">
        <v>1134</v>
      </c>
      <c r="H67" s="21">
        <v>1789</v>
      </c>
      <c r="I67" s="21">
        <v>1981</v>
      </c>
      <c r="J67" s="21">
        <v>1708</v>
      </c>
      <c r="K67" s="21">
        <v>1798</v>
      </c>
    </row>
    <row r="68" spans="1:11" ht="12.75">
      <c r="A68" s="43" t="s">
        <v>35</v>
      </c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12.75">
      <c r="A69" s="52" t="s">
        <v>4</v>
      </c>
      <c r="B69" s="53"/>
      <c r="C69" s="53"/>
      <c r="D69" s="53"/>
      <c r="E69" s="53"/>
      <c r="F69" s="53"/>
      <c r="G69" s="53"/>
      <c r="H69" s="53"/>
      <c r="I69" s="53"/>
      <c r="J69" s="53"/>
      <c r="K69" s="54"/>
    </row>
    <row r="70" spans="1:11" ht="12.75">
      <c r="A70" s="55" t="s">
        <v>25</v>
      </c>
      <c r="B70" s="56"/>
      <c r="C70" s="56"/>
      <c r="D70" s="56"/>
      <c r="E70" s="56"/>
      <c r="F70" s="56"/>
      <c r="G70" s="56"/>
      <c r="H70" s="56"/>
      <c r="I70" s="56"/>
      <c r="J70" s="56"/>
      <c r="K70" s="57"/>
    </row>
    <row r="73" spans="1:11" ht="12.75">
      <c r="A73" s="46" t="s">
        <v>62</v>
      </c>
      <c r="B73" s="47"/>
      <c r="C73" s="47"/>
      <c r="D73" s="47"/>
      <c r="E73" s="47"/>
      <c r="F73" s="47"/>
      <c r="G73" s="47"/>
      <c r="H73" s="47"/>
      <c r="I73" s="47"/>
      <c r="J73" s="47"/>
      <c r="K73" s="48"/>
    </row>
    <row r="74" spans="1:11" ht="12.75">
      <c r="A74" s="49" t="s">
        <v>27</v>
      </c>
      <c r="B74" s="50"/>
      <c r="C74" s="50"/>
      <c r="D74" s="50"/>
      <c r="E74" s="50"/>
      <c r="F74" s="50"/>
      <c r="G74" s="50"/>
      <c r="H74" s="50"/>
      <c r="I74" s="50"/>
      <c r="J74" s="50"/>
      <c r="K74" s="51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18</v>
      </c>
      <c r="B77" s="14">
        <v>671932</v>
      </c>
      <c r="C77" s="14">
        <v>753603</v>
      </c>
      <c r="D77" s="14">
        <v>884222</v>
      </c>
      <c r="E77" s="14">
        <v>931485</v>
      </c>
      <c r="F77" s="14">
        <v>1003325</v>
      </c>
      <c r="G77" s="14">
        <v>1071231</v>
      </c>
      <c r="H77" s="14">
        <v>1167131</v>
      </c>
      <c r="I77" s="14">
        <v>1099666</v>
      </c>
      <c r="J77" s="14">
        <v>1006247</v>
      </c>
      <c r="K77" s="14">
        <v>871786</v>
      </c>
    </row>
    <row r="78" spans="1:11" ht="12.75">
      <c r="A78" s="13" t="s">
        <v>19</v>
      </c>
      <c r="B78" s="14">
        <v>669352</v>
      </c>
      <c r="C78" s="14">
        <v>765266</v>
      </c>
      <c r="D78" s="14">
        <v>886055</v>
      </c>
      <c r="E78" s="14">
        <v>932628</v>
      </c>
      <c r="F78" s="14">
        <v>1005445</v>
      </c>
      <c r="G78" s="14">
        <v>1070446</v>
      </c>
      <c r="H78" s="14">
        <v>1177182</v>
      </c>
      <c r="I78" s="14">
        <v>1119492</v>
      </c>
      <c r="J78" s="14">
        <v>1019353</v>
      </c>
      <c r="K78" s="14">
        <v>881796</v>
      </c>
    </row>
    <row r="79" spans="1:11" ht="12.75">
      <c r="A79" s="13" t="s">
        <v>20</v>
      </c>
      <c r="B79" s="14">
        <v>653658</v>
      </c>
      <c r="C79" s="14">
        <v>740100</v>
      </c>
      <c r="D79" s="14">
        <v>848900</v>
      </c>
      <c r="E79" s="14">
        <v>897087</v>
      </c>
      <c r="F79" s="14">
        <v>966429</v>
      </c>
      <c r="G79" s="14">
        <v>1025224</v>
      </c>
      <c r="H79" s="14">
        <v>1109233</v>
      </c>
      <c r="I79" s="14">
        <v>1027162</v>
      </c>
      <c r="J79" s="14">
        <v>941098</v>
      </c>
      <c r="K79" s="14">
        <v>814501</v>
      </c>
    </row>
    <row r="80" spans="1:11" ht="12.75">
      <c r="A80" s="13" t="s">
        <v>21</v>
      </c>
      <c r="B80" s="20" t="s">
        <v>10</v>
      </c>
      <c r="C80" s="20" t="s">
        <v>10</v>
      </c>
      <c r="D80" s="20" t="s">
        <v>10</v>
      </c>
      <c r="E80" s="20" t="s">
        <v>10</v>
      </c>
      <c r="F80" s="20" t="s">
        <v>10</v>
      </c>
      <c r="G80" s="14">
        <v>934452</v>
      </c>
      <c r="H80" s="14">
        <v>1001866</v>
      </c>
      <c r="I80" s="14">
        <v>894066</v>
      </c>
      <c r="J80" s="14">
        <v>836727</v>
      </c>
      <c r="K80" s="14">
        <v>733449</v>
      </c>
    </row>
    <row r="81" spans="1:11" ht="12.75">
      <c r="A81" s="13" t="s">
        <v>22</v>
      </c>
      <c r="B81" s="20" t="s">
        <v>10</v>
      </c>
      <c r="C81" s="20" t="s">
        <v>10</v>
      </c>
      <c r="D81" s="20" t="s">
        <v>10</v>
      </c>
      <c r="E81" s="20" t="s">
        <v>10</v>
      </c>
      <c r="F81" s="20" t="s">
        <v>10</v>
      </c>
      <c r="G81" s="14">
        <v>90772</v>
      </c>
      <c r="H81" s="14">
        <v>107367</v>
      </c>
      <c r="I81" s="14">
        <v>133096</v>
      </c>
      <c r="J81" s="14">
        <v>104371</v>
      </c>
      <c r="K81" s="14">
        <v>81052</v>
      </c>
    </row>
    <row r="82" spans="1:11" ht="12.75">
      <c r="A82" s="17" t="s">
        <v>23</v>
      </c>
      <c r="B82" s="21">
        <v>15694</v>
      </c>
      <c r="C82" s="21">
        <v>25166</v>
      </c>
      <c r="D82" s="21">
        <v>37155</v>
      </c>
      <c r="E82" s="21">
        <v>35541</v>
      </c>
      <c r="F82" s="21">
        <v>39016</v>
      </c>
      <c r="G82" s="21">
        <v>45222</v>
      </c>
      <c r="H82" s="21">
        <v>67949</v>
      </c>
      <c r="I82" s="21">
        <v>92330</v>
      </c>
      <c r="J82" s="21">
        <v>78255</v>
      </c>
      <c r="K82" s="21">
        <v>67295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18</v>
      </c>
      <c r="B84" s="14">
        <v>48368</v>
      </c>
      <c r="C84" s="14">
        <v>55140</v>
      </c>
      <c r="D84" s="14">
        <v>60746</v>
      </c>
      <c r="E84" s="14">
        <v>72659</v>
      </c>
      <c r="F84" s="14">
        <v>74997</v>
      </c>
      <c r="G84" s="14">
        <v>79100</v>
      </c>
      <c r="H84" s="14">
        <v>73786</v>
      </c>
      <c r="I84" s="14">
        <v>74631</v>
      </c>
      <c r="J84" s="14">
        <v>71294</v>
      </c>
      <c r="K84" s="14">
        <v>69467</v>
      </c>
    </row>
    <row r="85" spans="1:11" ht="12.75">
      <c r="A85" s="13" t="s">
        <v>19</v>
      </c>
      <c r="B85" s="14">
        <v>43548</v>
      </c>
      <c r="C85" s="14">
        <v>49896</v>
      </c>
      <c r="D85" s="14">
        <v>53826</v>
      </c>
      <c r="E85" s="14">
        <v>67859</v>
      </c>
      <c r="F85" s="14">
        <v>68858</v>
      </c>
      <c r="G85" s="14">
        <v>74553</v>
      </c>
      <c r="H85" s="14">
        <v>74258</v>
      </c>
      <c r="I85" s="14">
        <v>73485</v>
      </c>
      <c r="J85" s="14">
        <v>67593</v>
      </c>
      <c r="K85" s="14">
        <v>62165</v>
      </c>
    </row>
    <row r="86" spans="1:11" ht="12.75">
      <c r="A86" s="13" t="s">
        <v>20</v>
      </c>
      <c r="B86" s="14">
        <v>43195</v>
      </c>
      <c r="C86" s="14">
        <v>49525</v>
      </c>
      <c r="D86" s="14">
        <v>53320</v>
      </c>
      <c r="E86" s="14">
        <v>67338</v>
      </c>
      <c r="F86" s="14">
        <v>68303</v>
      </c>
      <c r="G86" s="14">
        <v>73781</v>
      </c>
      <c r="H86" s="14">
        <v>73548</v>
      </c>
      <c r="I86" s="14">
        <v>72760</v>
      </c>
      <c r="J86" s="14">
        <v>67055</v>
      </c>
      <c r="K86" s="14">
        <v>61758</v>
      </c>
    </row>
    <row r="87" spans="1:11" ht="12.75">
      <c r="A87" s="13" t="s">
        <v>21</v>
      </c>
      <c r="B87" s="20" t="s">
        <v>10</v>
      </c>
      <c r="C87" s="20" t="s">
        <v>10</v>
      </c>
      <c r="D87" s="20" t="s">
        <v>10</v>
      </c>
      <c r="E87" s="20" t="s">
        <v>10</v>
      </c>
      <c r="F87" s="20" t="s">
        <v>10</v>
      </c>
      <c r="G87" s="14">
        <v>65551</v>
      </c>
      <c r="H87" s="14">
        <v>64731</v>
      </c>
      <c r="I87" s="14">
        <v>64096</v>
      </c>
      <c r="J87" s="14">
        <v>58005</v>
      </c>
      <c r="K87" s="14">
        <v>53164</v>
      </c>
    </row>
    <row r="88" spans="1:11" ht="12.75">
      <c r="A88" s="13" t="s">
        <v>22</v>
      </c>
      <c r="B88" s="20" t="s">
        <v>10</v>
      </c>
      <c r="C88" s="20" t="s">
        <v>10</v>
      </c>
      <c r="D88" s="20" t="s">
        <v>10</v>
      </c>
      <c r="E88" s="20" t="s">
        <v>10</v>
      </c>
      <c r="F88" s="20" t="s">
        <v>10</v>
      </c>
      <c r="G88" s="14">
        <v>8230</v>
      </c>
      <c r="H88" s="14">
        <v>8817</v>
      </c>
      <c r="I88" s="14">
        <v>8664</v>
      </c>
      <c r="J88" s="14">
        <v>9050</v>
      </c>
      <c r="K88" s="14">
        <v>8594</v>
      </c>
    </row>
    <row r="89" spans="1:11" ht="12.75">
      <c r="A89" s="17" t="s">
        <v>23</v>
      </c>
      <c r="B89" s="21">
        <v>353</v>
      </c>
      <c r="C89" s="21">
        <v>371</v>
      </c>
      <c r="D89" s="21">
        <v>506</v>
      </c>
      <c r="E89" s="21">
        <v>521</v>
      </c>
      <c r="F89" s="21">
        <v>555</v>
      </c>
      <c r="G89" s="21">
        <v>772</v>
      </c>
      <c r="H89" s="21">
        <v>710</v>
      </c>
      <c r="I89" s="21">
        <v>725</v>
      </c>
      <c r="J89" s="21">
        <v>538</v>
      </c>
      <c r="K89" s="21">
        <v>407</v>
      </c>
    </row>
    <row r="90" spans="1:11" ht="12.75">
      <c r="A90" s="37" t="s">
        <v>100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18</v>
      </c>
      <c r="B91" s="14">
        <v>36560</v>
      </c>
      <c r="C91" s="14">
        <v>48463</v>
      </c>
      <c r="D91" s="14">
        <v>55776</v>
      </c>
      <c r="E91" s="14">
        <v>64939</v>
      </c>
      <c r="F91" s="14">
        <v>79257</v>
      </c>
      <c r="G91" s="14">
        <v>96721</v>
      </c>
      <c r="H91" s="14">
        <v>110246</v>
      </c>
      <c r="I91" s="14">
        <v>135151</v>
      </c>
      <c r="J91" s="14">
        <v>138935</v>
      </c>
      <c r="K91" s="14">
        <v>136413</v>
      </c>
    </row>
    <row r="92" spans="1:11" ht="12.75">
      <c r="A92" s="13" t="s">
        <v>19</v>
      </c>
      <c r="B92" s="14">
        <v>36034</v>
      </c>
      <c r="C92" s="14">
        <v>46689</v>
      </c>
      <c r="D92" s="14">
        <v>55474</v>
      </c>
      <c r="E92" s="14">
        <v>64513</v>
      </c>
      <c r="F92" s="14">
        <v>78682</v>
      </c>
      <c r="G92" s="14">
        <v>96061</v>
      </c>
      <c r="H92" s="14">
        <v>111022</v>
      </c>
      <c r="I92" s="14">
        <v>137503</v>
      </c>
      <c r="J92" s="14">
        <v>138661</v>
      </c>
      <c r="K92" s="14">
        <v>134909</v>
      </c>
    </row>
    <row r="93" spans="1:11" ht="12.75">
      <c r="A93" s="13" t="s">
        <v>20</v>
      </c>
      <c r="B93" s="14">
        <v>35700</v>
      </c>
      <c r="C93" s="14">
        <v>46097</v>
      </c>
      <c r="D93" s="14">
        <v>54262</v>
      </c>
      <c r="E93" s="14">
        <v>63195</v>
      </c>
      <c r="F93" s="14">
        <v>77186</v>
      </c>
      <c r="G93" s="14">
        <v>94155</v>
      </c>
      <c r="H93" s="14">
        <v>108619</v>
      </c>
      <c r="I93" s="14">
        <v>134776</v>
      </c>
      <c r="J93" s="14">
        <v>133879</v>
      </c>
      <c r="K93" s="14">
        <v>128225</v>
      </c>
    </row>
    <row r="94" spans="1:11" ht="12.75">
      <c r="A94" s="13" t="s">
        <v>21</v>
      </c>
      <c r="B94" s="20" t="s">
        <v>10</v>
      </c>
      <c r="C94" s="20" t="s">
        <v>10</v>
      </c>
      <c r="D94" s="20" t="s">
        <v>10</v>
      </c>
      <c r="E94" s="20" t="s">
        <v>10</v>
      </c>
      <c r="F94" s="20" t="s">
        <v>10</v>
      </c>
      <c r="G94" s="14">
        <v>89459</v>
      </c>
      <c r="H94" s="14">
        <v>102761</v>
      </c>
      <c r="I94" s="14">
        <v>128088</v>
      </c>
      <c r="J94" s="14">
        <v>126010</v>
      </c>
      <c r="K94" s="14">
        <v>122263</v>
      </c>
    </row>
    <row r="95" spans="1:11" ht="12.75">
      <c r="A95" s="13" t="s">
        <v>22</v>
      </c>
      <c r="B95" s="20" t="s">
        <v>10</v>
      </c>
      <c r="C95" s="20" t="s">
        <v>10</v>
      </c>
      <c r="D95" s="20" t="s">
        <v>10</v>
      </c>
      <c r="E95" s="20" t="s">
        <v>10</v>
      </c>
      <c r="F95" s="20" t="s">
        <v>10</v>
      </c>
      <c r="G95" s="14">
        <v>4696</v>
      </c>
      <c r="H95" s="14">
        <v>5858</v>
      </c>
      <c r="I95" s="14">
        <v>6688</v>
      </c>
      <c r="J95" s="14">
        <v>7869</v>
      </c>
      <c r="K95" s="14">
        <v>5962</v>
      </c>
    </row>
    <row r="96" spans="1:11" ht="12.75">
      <c r="A96" s="17" t="s">
        <v>23</v>
      </c>
      <c r="B96" s="21">
        <v>334</v>
      </c>
      <c r="C96" s="21">
        <v>592</v>
      </c>
      <c r="D96" s="21">
        <v>1212</v>
      </c>
      <c r="E96" s="21">
        <v>1318</v>
      </c>
      <c r="F96" s="21">
        <v>1496</v>
      </c>
      <c r="G96" s="21">
        <v>1906</v>
      </c>
      <c r="H96" s="21">
        <v>2403</v>
      </c>
      <c r="I96" s="21">
        <v>2727</v>
      </c>
      <c r="J96" s="21">
        <v>4782</v>
      </c>
      <c r="K96" s="21">
        <v>6684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18</v>
      </c>
      <c r="B98" s="14">
        <v>756860</v>
      </c>
      <c r="C98" s="14">
        <v>857206</v>
      </c>
      <c r="D98" s="14">
        <v>1000744</v>
      </c>
      <c r="E98" s="14">
        <v>1069083</v>
      </c>
      <c r="F98" s="14">
        <v>1157579</v>
      </c>
      <c r="G98" s="14">
        <v>1247052</v>
      </c>
      <c r="H98" s="14">
        <v>1351163</v>
      </c>
      <c r="I98" s="14">
        <v>1309448</v>
      </c>
      <c r="J98" s="14">
        <v>1216476</v>
      </c>
      <c r="K98" s="14">
        <v>1077666</v>
      </c>
    </row>
    <row r="99" spans="1:11" ht="12.75">
      <c r="A99" s="13" t="s">
        <v>19</v>
      </c>
      <c r="B99" s="14">
        <v>748934</v>
      </c>
      <c r="C99" s="14">
        <v>861851</v>
      </c>
      <c r="D99" s="14">
        <v>995355</v>
      </c>
      <c r="E99" s="14">
        <v>1065000</v>
      </c>
      <c r="F99" s="14">
        <v>1152985</v>
      </c>
      <c r="G99" s="14">
        <v>1241060</v>
      </c>
      <c r="H99" s="14">
        <v>1362462</v>
      </c>
      <c r="I99" s="14">
        <v>1330480</v>
      </c>
      <c r="J99" s="14">
        <v>1225607</v>
      </c>
      <c r="K99" s="14">
        <v>1078870</v>
      </c>
    </row>
    <row r="100" spans="1:11" ht="12.75">
      <c r="A100" s="13" t="s">
        <v>20</v>
      </c>
      <c r="B100" s="14">
        <v>732553</v>
      </c>
      <c r="C100" s="14">
        <v>835722</v>
      </c>
      <c r="D100" s="14">
        <v>956482</v>
      </c>
      <c r="E100" s="14">
        <v>1027620</v>
      </c>
      <c r="F100" s="14">
        <v>1111918</v>
      </c>
      <c r="G100" s="14">
        <v>1193160</v>
      </c>
      <c r="H100" s="14">
        <v>1291400</v>
      </c>
      <c r="I100" s="14">
        <v>1234698</v>
      </c>
      <c r="J100" s="14">
        <v>1142032</v>
      </c>
      <c r="K100" s="14">
        <v>1004484</v>
      </c>
    </row>
    <row r="101" spans="1:11" ht="12.75">
      <c r="A101" s="13" t="s">
        <v>21</v>
      </c>
      <c r="B101" s="20" t="s">
        <v>10</v>
      </c>
      <c r="C101" s="20" t="s">
        <v>10</v>
      </c>
      <c r="D101" s="20" t="s">
        <v>10</v>
      </c>
      <c r="E101" s="20" t="s">
        <v>10</v>
      </c>
      <c r="F101" s="20" t="s">
        <v>10</v>
      </c>
      <c r="G101" s="14">
        <v>1089462</v>
      </c>
      <c r="H101" s="14">
        <v>1169358</v>
      </c>
      <c r="I101" s="14">
        <v>1086250</v>
      </c>
      <c r="J101" s="14">
        <v>1020742</v>
      </c>
      <c r="K101" s="14">
        <v>908876</v>
      </c>
    </row>
    <row r="102" spans="1:11" ht="12.75">
      <c r="A102" s="13" t="s">
        <v>22</v>
      </c>
      <c r="B102" s="20" t="s">
        <v>10</v>
      </c>
      <c r="C102" s="20" t="s">
        <v>10</v>
      </c>
      <c r="D102" s="20" t="s">
        <v>10</v>
      </c>
      <c r="E102" s="20" t="s">
        <v>10</v>
      </c>
      <c r="F102" s="20" t="s">
        <v>10</v>
      </c>
      <c r="G102" s="14">
        <v>103698</v>
      </c>
      <c r="H102" s="14">
        <v>122042</v>
      </c>
      <c r="I102" s="14">
        <v>148448</v>
      </c>
      <c r="J102" s="14">
        <v>121290</v>
      </c>
      <c r="K102" s="14">
        <v>95608</v>
      </c>
    </row>
    <row r="103" spans="1:11" ht="12.75">
      <c r="A103" s="17" t="s">
        <v>23</v>
      </c>
      <c r="B103" s="21">
        <v>16381</v>
      </c>
      <c r="C103" s="21">
        <v>26129</v>
      </c>
      <c r="D103" s="21">
        <v>38873</v>
      </c>
      <c r="E103" s="21">
        <v>37380</v>
      </c>
      <c r="F103" s="21">
        <v>41067</v>
      </c>
      <c r="G103" s="21">
        <v>47900</v>
      </c>
      <c r="H103" s="21">
        <v>71062</v>
      </c>
      <c r="I103" s="21">
        <v>95782</v>
      </c>
      <c r="J103" s="21">
        <v>83575</v>
      </c>
      <c r="K103" s="21">
        <v>74386</v>
      </c>
    </row>
    <row r="104" spans="1:11" ht="12.75">
      <c r="A104" s="43" t="s">
        <v>35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5"/>
    </row>
    <row r="105" spans="1:11" ht="12.75">
      <c r="A105" s="52" t="s">
        <v>4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4"/>
    </row>
    <row r="106" spans="1:11" ht="12.75">
      <c r="A106" s="55" t="s">
        <v>25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7"/>
    </row>
    <row r="108" ht="12.75">
      <c r="A108" s="10" t="s">
        <v>76</v>
      </c>
    </row>
  </sheetData>
  <sheetProtection/>
  <mergeCells count="15">
    <mergeCell ref="A106:K106"/>
    <mergeCell ref="A69:K69"/>
    <mergeCell ref="A70:K70"/>
    <mergeCell ref="A104:K104"/>
    <mergeCell ref="A105:K105"/>
    <mergeCell ref="A73:K73"/>
    <mergeCell ref="A74:K74"/>
    <mergeCell ref="A68:K68"/>
    <mergeCell ref="A1:K1"/>
    <mergeCell ref="A2:K2"/>
    <mergeCell ref="A37:K37"/>
    <mergeCell ref="A38:K38"/>
    <mergeCell ref="A32:K32"/>
    <mergeCell ref="A33:K33"/>
    <mergeCell ref="A34:K34"/>
  </mergeCells>
  <hyperlinks>
    <hyperlink ref="M1" location="Indice!A8" display="Volver"/>
    <hyperlink ref="A10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5.796875" style="12" bestFit="1" customWidth="1"/>
    <col min="2" max="3" width="8.8984375" style="12" bestFit="1" customWidth="1"/>
    <col min="4" max="11" width="9.8984375" style="12" bestFit="1" customWidth="1"/>
    <col min="12" max="12" width="3.09765625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8"/>
      <c r="M1" s="10" t="s">
        <v>76</v>
      </c>
    </row>
    <row r="2" spans="1:11" ht="12.75">
      <c r="A2" s="49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20</v>
      </c>
      <c r="B5" s="14">
        <v>562121</v>
      </c>
      <c r="C5" s="14">
        <v>668769</v>
      </c>
      <c r="D5" s="14">
        <v>775251</v>
      </c>
      <c r="E5" s="14">
        <v>827456</v>
      </c>
      <c r="F5" s="14">
        <v>904963</v>
      </c>
      <c r="G5" s="14">
        <v>961806</v>
      </c>
      <c r="H5" s="14">
        <v>1046320</v>
      </c>
      <c r="I5" s="14">
        <v>966664</v>
      </c>
      <c r="J5" s="14">
        <v>880096</v>
      </c>
      <c r="K5" s="14">
        <v>758460</v>
      </c>
    </row>
    <row r="6" spans="1:11" ht="12.75">
      <c r="A6" s="13" t="s">
        <v>29</v>
      </c>
      <c r="B6" s="14">
        <v>5495890</v>
      </c>
      <c r="C6" s="14">
        <v>6120116</v>
      </c>
      <c r="D6" s="14">
        <v>6677737</v>
      </c>
      <c r="E6" s="14">
        <v>6958947</v>
      </c>
      <c r="F6" s="14">
        <v>7543585</v>
      </c>
      <c r="G6" s="14">
        <v>8128419</v>
      </c>
      <c r="H6" s="14">
        <v>8993430</v>
      </c>
      <c r="I6" s="14">
        <v>8585720</v>
      </c>
      <c r="J6" s="14">
        <v>7738142</v>
      </c>
      <c r="K6" s="14">
        <v>7169714</v>
      </c>
    </row>
    <row r="7" spans="1:11" ht="12.75">
      <c r="A7" s="13" t="s">
        <v>30</v>
      </c>
      <c r="B7" s="35">
        <v>9.777058675979015</v>
      </c>
      <c r="C7" s="35">
        <v>9.15131532711594</v>
      </c>
      <c r="D7" s="35">
        <v>8.613645129125922</v>
      </c>
      <c r="E7" s="35">
        <v>8.410050806326861</v>
      </c>
      <c r="F7" s="35">
        <v>8.335793839085134</v>
      </c>
      <c r="G7" s="35">
        <v>8.451204296916426</v>
      </c>
      <c r="H7" s="35">
        <v>8.595295894181513</v>
      </c>
      <c r="I7" s="35">
        <v>8.881803811872585</v>
      </c>
      <c r="J7" s="35">
        <v>8.792384012653166</v>
      </c>
      <c r="K7" s="35">
        <v>9.452988951296048</v>
      </c>
    </row>
    <row r="8" spans="1:11" ht="12.75">
      <c r="A8" s="13" t="s">
        <v>23</v>
      </c>
      <c r="B8" s="14">
        <v>14880</v>
      </c>
      <c r="C8" s="14">
        <v>24192</v>
      </c>
      <c r="D8" s="14">
        <v>36109</v>
      </c>
      <c r="E8" s="14">
        <v>34282</v>
      </c>
      <c r="F8" s="14">
        <v>38311</v>
      </c>
      <c r="G8" s="14">
        <v>44127</v>
      </c>
      <c r="H8" s="14">
        <v>66229</v>
      </c>
      <c r="I8" s="14">
        <v>90422</v>
      </c>
      <c r="J8" s="14">
        <v>76638</v>
      </c>
      <c r="K8" s="14">
        <v>65611</v>
      </c>
    </row>
    <row r="9" spans="1:11" ht="12.75">
      <c r="A9" s="13" t="s">
        <v>31</v>
      </c>
      <c r="B9" s="20" t="s">
        <v>10</v>
      </c>
      <c r="C9" s="20" t="s">
        <v>10</v>
      </c>
      <c r="D9" s="20" t="s">
        <v>10</v>
      </c>
      <c r="E9" s="14">
        <v>390832</v>
      </c>
      <c r="F9" s="14">
        <v>426426</v>
      </c>
      <c r="G9" s="14">
        <v>526461</v>
      </c>
      <c r="H9" s="14">
        <v>726370</v>
      </c>
      <c r="I9" s="14">
        <v>1053908</v>
      </c>
      <c r="J9" s="14">
        <v>975634</v>
      </c>
      <c r="K9" s="14">
        <v>877059</v>
      </c>
    </row>
    <row r="10" spans="1:11" ht="12.75">
      <c r="A10" s="17" t="s">
        <v>32</v>
      </c>
      <c r="B10" s="19" t="s">
        <v>10</v>
      </c>
      <c r="C10" s="19" t="s">
        <v>10</v>
      </c>
      <c r="D10" s="19" t="s">
        <v>10</v>
      </c>
      <c r="E10" s="36">
        <v>11.400501721019777</v>
      </c>
      <c r="F10" s="36">
        <v>11.13064133016627</v>
      </c>
      <c r="G10" s="36">
        <v>11.93058671561629</v>
      </c>
      <c r="H10" s="36">
        <v>10.967551978740431</v>
      </c>
      <c r="I10" s="36">
        <v>11.655437835924886</v>
      </c>
      <c r="J10" s="36">
        <v>12.730420940003654</v>
      </c>
      <c r="K10" s="36">
        <v>13.367560317629666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20</v>
      </c>
      <c r="B12" s="14">
        <v>40815</v>
      </c>
      <c r="C12" s="14">
        <v>47374</v>
      </c>
      <c r="D12" s="14">
        <v>51834</v>
      </c>
      <c r="E12" s="14">
        <v>66043</v>
      </c>
      <c r="F12" s="14">
        <v>67091</v>
      </c>
      <c r="G12" s="14">
        <v>72216</v>
      </c>
      <c r="H12" s="14">
        <v>71769</v>
      </c>
      <c r="I12" s="14">
        <v>71040</v>
      </c>
      <c r="J12" s="14">
        <v>65452</v>
      </c>
      <c r="K12" s="14">
        <v>60150</v>
      </c>
    </row>
    <row r="13" spans="1:11" ht="12.75">
      <c r="A13" s="13" t="s">
        <v>29</v>
      </c>
      <c r="B13" s="14">
        <v>2268451</v>
      </c>
      <c r="C13" s="14">
        <v>2660188</v>
      </c>
      <c r="D13" s="14">
        <v>2966069</v>
      </c>
      <c r="E13" s="14">
        <v>3324622</v>
      </c>
      <c r="F13" s="14">
        <v>3507592</v>
      </c>
      <c r="G13" s="14">
        <v>3662315</v>
      </c>
      <c r="H13" s="14">
        <v>3691781</v>
      </c>
      <c r="I13" s="14">
        <v>3743358</v>
      </c>
      <c r="J13" s="14">
        <v>3312158</v>
      </c>
      <c r="K13" s="14">
        <v>3004778</v>
      </c>
    </row>
    <row r="14" spans="1:11" ht="12.75">
      <c r="A14" s="13" t="s">
        <v>30</v>
      </c>
      <c r="B14" s="35">
        <v>55.57885581281391</v>
      </c>
      <c r="C14" s="35">
        <v>56.15291087938532</v>
      </c>
      <c r="D14" s="35">
        <v>57.2224601612841</v>
      </c>
      <c r="E14" s="35">
        <v>50.340263161879385</v>
      </c>
      <c r="F14" s="35">
        <v>52.281110730202265</v>
      </c>
      <c r="G14" s="35">
        <v>50.713346072892435</v>
      </c>
      <c r="H14" s="35">
        <v>51.43977204642673</v>
      </c>
      <c r="I14" s="35">
        <v>52.69366554054054</v>
      </c>
      <c r="J14" s="35">
        <v>50.60438183707144</v>
      </c>
      <c r="K14" s="35">
        <v>49.95474646716542</v>
      </c>
    </row>
    <row r="15" spans="1:11" ht="12.75">
      <c r="A15" s="13" t="s">
        <v>23</v>
      </c>
      <c r="B15" s="14">
        <v>350</v>
      </c>
      <c r="C15" s="14">
        <v>369</v>
      </c>
      <c r="D15" s="14">
        <v>503</v>
      </c>
      <c r="E15" s="14">
        <v>520</v>
      </c>
      <c r="F15" s="14">
        <v>553</v>
      </c>
      <c r="G15" s="14">
        <v>756</v>
      </c>
      <c r="H15" s="14">
        <v>682</v>
      </c>
      <c r="I15" s="14">
        <v>691</v>
      </c>
      <c r="J15" s="14">
        <v>518</v>
      </c>
      <c r="K15" s="14">
        <v>351</v>
      </c>
    </row>
    <row r="16" spans="1:11" ht="12.75">
      <c r="A16" s="13" t="s">
        <v>31</v>
      </c>
      <c r="B16" s="20" t="s">
        <v>10</v>
      </c>
      <c r="C16" s="20" t="s">
        <v>10</v>
      </c>
      <c r="D16" s="20" t="s">
        <v>10</v>
      </c>
      <c r="E16" s="14">
        <v>12593</v>
      </c>
      <c r="F16" s="14">
        <v>15580</v>
      </c>
      <c r="G16" s="14">
        <v>20741</v>
      </c>
      <c r="H16" s="14">
        <v>18385</v>
      </c>
      <c r="I16" s="14">
        <v>21581</v>
      </c>
      <c r="J16" s="14">
        <v>16581</v>
      </c>
      <c r="K16" s="14">
        <v>10773</v>
      </c>
    </row>
    <row r="17" spans="1:11" ht="12.75">
      <c r="A17" s="17" t="s">
        <v>32</v>
      </c>
      <c r="B17" s="19" t="s">
        <v>10</v>
      </c>
      <c r="C17" s="19" t="s">
        <v>10</v>
      </c>
      <c r="D17" s="19" t="s">
        <v>10</v>
      </c>
      <c r="E17" s="36">
        <v>24.217307692307692</v>
      </c>
      <c r="F17" s="36">
        <v>28.17359855334539</v>
      </c>
      <c r="G17" s="36">
        <v>27.435185185185187</v>
      </c>
      <c r="H17" s="36">
        <v>26.957478005865102</v>
      </c>
      <c r="I17" s="36">
        <v>31.231548480463097</v>
      </c>
      <c r="J17" s="36">
        <v>32.00965250965251</v>
      </c>
      <c r="K17" s="36">
        <v>30.692307692307693</v>
      </c>
    </row>
    <row r="18" spans="1:11" ht="12.75">
      <c r="A18" s="37" t="s">
        <v>100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20</v>
      </c>
      <c r="B19" s="14">
        <v>33513</v>
      </c>
      <c r="C19" s="14">
        <v>43916</v>
      </c>
      <c r="D19" s="14">
        <v>52159</v>
      </c>
      <c r="E19" s="14">
        <v>61074</v>
      </c>
      <c r="F19" s="14">
        <v>75169</v>
      </c>
      <c r="G19" s="14">
        <v>91975</v>
      </c>
      <c r="H19" s="14">
        <v>106377</v>
      </c>
      <c r="I19" s="14">
        <v>132169</v>
      </c>
      <c r="J19" s="14">
        <v>131299</v>
      </c>
      <c r="K19" s="14">
        <v>125577</v>
      </c>
    </row>
    <row r="20" spans="1:11" ht="12.75">
      <c r="A20" s="13" t="s">
        <v>29</v>
      </c>
      <c r="B20" s="14">
        <v>260894</v>
      </c>
      <c r="C20" s="14">
        <v>344333</v>
      </c>
      <c r="D20" s="14">
        <v>407346</v>
      </c>
      <c r="E20" s="14">
        <v>489860</v>
      </c>
      <c r="F20" s="14">
        <v>620132</v>
      </c>
      <c r="G20" s="14">
        <v>806102</v>
      </c>
      <c r="H20" s="14">
        <v>975668</v>
      </c>
      <c r="I20" s="14">
        <v>1346464</v>
      </c>
      <c r="J20" s="14">
        <v>1464652</v>
      </c>
      <c r="K20" s="14">
        <v>1471578</v>
      </c>
    </row>
    <row r="21" spans="1:11" ht="12.75">
      <c r="A21" s="13" t="s">
        <v>30</v>
      </c>
      <c r="B21" s="35">
        <v>7.78485960671978</v>
      </c>
      <c r="C21" s="35">
        <v>7.8407186446853085</v>
      </c>
      <c r="D21" s="35">
        <v>7.809697271803524</v>
      </c>
      <c r="E21" s="35">
        <v>8.020761698922618</v>
      </c>
      <c r="F21" s="35">
        <v>8.249837033883649</v>
      </c>
      <c r="G21" s="35">
        <v>8.764359880402283</v>
      </c>
      <c r="H21" s="35">
        <v>9.171794654859603</v>
      </c>
      <c r="I21" s="35">
        <v>10.187441835831399</v>
      </c>
      <c r="J21" s="35">
        <v>11.155088766860372</v>
      </c>
      <c r="K21" s="35">
        <v>11.7185312597052</v>
      </c>
    </row>
    <row r="22" spans="1:11" ht="12.75">
      <c r="A22" s="13" t="s">
        <v>23</v>
      </c>
      <c r="B22" s="14">
        <v>321</v>
      </c>
      <c r="C22" s="14">
        <v>558</v>
      </c>
      <c r="D22" s="14">
        <v>1137</v>
      </c>
      <c r="E22" s="14">
        <v>1287</v>
      </c>
      <c r="F22" s="14">
        <v>1476</v>
      </c>
      <c r="G22" s="14">
        <v>1883</v>
      </c>
      <c r="H22" s="14">
        <v>2362</v>
      </c>
      <c r="I22" s="14">
        <v>2688</v>
      </c>
      <c r="J22" s="14">
        <v>4711</v>
      </c>
      <c r="K22" s="14">
        <v>6626</v>
      </c>
    </row>
    <row r="23" spans="1:11" ht="12.75">
      <c r="A23" s="13" t="s">
        <v>31</v>
      </c>
      <c r="B23" s="20" t="s">
        <v>10</v>
      </c>
      <c r="C23" s="20" t="s">
        <v>10</v>
      </c>
      <c r="D23" s="20" t="s">
        <v>10</v>
      </c>
      <c r="E23" s="14">
        <v>11662</v>
      </c>
      <c r="F23" s="14">
        <v>12479</v>
      </c>
      <c r="G23" s="14">
        <v>19545</v>
      </c>
      <c r="H23" s="14">
        <v>22390</v>
      </c>
      <c r="I23" s="14">
        <v>31175</v>
      </c>
      <c r="J23" s="14">
        <v>55608</v>
      </c>
      <c r="K23" s="14">
        <v>106456</v>
      </c>
    </row>
    <row r="24" spans="1:11" ht="12.75">
      <c r="A24" s="17" t="s">
        <v>32</v>
      </c>
      <c r="B24" s="19" t="s">
        <v>10</v>
      </c>
      <c r="C24" s="19" t="s">
        <v>10</v>
      </c>
      <c r="D24" s="19" t="s">
        <v>10</v>
      </c>
      <c r="E24" s="36">
        <v>9.061383061383061</v>
      </c>
      <c r="F24" s="36">
        <v>8.45460704607046</v>
      </c>
      <c r="G24" s="36">
        <v>10.379713223579394</v>
      </c>
      <c r="H24" s="36">
        <v>9.479254868755293</v>
      </c>
      <c r="I24" s="36">
        <v>11.597842261904763</v>
      </c>
      <c r="J24" s="36">
        <v>11.803863298662705</v>
      </c>
      <c r="K24" s="36">
        <v>16.06640507093269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20</v>
      </c>
      <c r="B26" s="14">
        <v>636449</v>
      </c>
      <c r="C26" s="14">
        <v>760059</v>
      </c>
      <c r="D26" s="14">
        <v>879244</v>
      </c>
      <c r="E26" s="14">
        <v>954573</v>
      </c>
      <c r="F26" s="14">
        <v>1047223</v>
      </c>
      <c r="G26" s="14">
        <v>1125997</v>
      </c>
      <c r="H26" s="14">
        <v>1224466</v>
      </c>
      <c r="I26" s="14">
        <v>1169873</v>
      </c>
      <c r="J26" s="14">
        <v>1076847</v>
      </c>
      <c r="K26" s="14">
        <v>944187</v>
      </c>
    </row>
    <row r="27" spans="1:11" ht="12.75">
      <c r="A27" s="13" t="s">
        <v>29</v>
      </c>
      <c r="B27" s="14">
        <v>8025235</v>
      </c>
      <c r="C27" s="14">
        <v>9124637</v>
      </c>
      <c r="D27" s="14">
        <v>10051152</v>
      </c>
      <c r="E27" s="14">
        <v>10773429</v>
      </c>
      <c r="F27" s="14">
        <v>11671309</v>
      </c>
      <c r="G27" s="14">
        <v>12596836</v>
      </c>
      <c r="H27" s="14">
        <v>13660879</v>
      </c>
      <c r="I27" s="14">
        <v>13675542</v>
      </c>
      <c r="J27" s="14">
        <v>12514952</v>
      </c>
      <c r="K27" s="14">
        <v>11646070</v>
      </c>
    </row>
    <row r="28" spans="1:11" ht="12.75">
      <c r="A28" s="13" t="s">
        <v>30</v>
      </c>
      <c r="B28" s="35">
        <v>12.609392111543894</v>
      </c>
      <c r="C28" s="35">
        <v>12.005169335538426</v>
      </c>
      <c r="D28" s="35">
        <v>11.431584406603855</v>
      </c>
      <c r="E28" s="35">
        <v>11.286123743286264</v>
      </c>
      <c r="F28" s="35">
        <v>11.145008274264411</v>
      </c>
      <c r="G28" s="35">
        <v>11.187273145487953</v>
      </c>
      <c r="H28" s="35">
        <v>11.156601326619114</v>
      </c>
      <c r="I28" s="35">
        <v>11.689766325062635</v>
      </c>
      <c r="J28" s="35">
        <v>11.621847857680804</v>
      </c>
      <c r="K28" s="35">
        <v>12.33449517945068</v>
      </c>
    </row>
    <row r="29" spans="1:11" ht="12.75">
      <c r="A29" s="13" t="s">
        <v>23</v>
      </c>
      <c r="B29" s="14">
        <v>15551</v>
      </c>
      <c r="C29" s="14">
        <v>25119</v>
      </c>
      <c r="D29" s="14">
        <v>37749</v>
      </c>
      <c r="E29" s="14">
        <v>36089</v>
      </c>
      <c r="F29" s="14">
        <v>40340</v>
      </c>
      <c r="G29" s="14">
        <v>46766</v>
      </c>
      <c r="H29" s="14">
        <v>69273</v>
      </c>
      <c r="I29" s="14">
        <v>93801</v>
      </c>
      <c r="J29" s="14">
        <v>81867</v>
      </c>
      <c r="K29" s="14">
        <v>72588</v>
      </c>
    </row>
    <row r="30" spans="1:11" ht="12.75">
      <c r="A30" s="13" t="s">
        <v>31</v>
      </c>
      <c r="B30" s="20" t="s">
        <v>10</v>
      </c>
      <c r="C30" s="20" t="s">
        <v>10</v>
      </c>
      <c r="D30" s="20" t="s">
        <v>10</v>
      </c>
      <c r="E30" s="14">
        <v>415087</v>
      </c>
      <c r="F30" s="14">
        <v>454485</v>
      </c>
      <c r="G30" s="14">
        <v>566747</v>
      </c>
      <c r="H30" s="14">
        <v>767145</v>
      </c>
      <c r="I30" s="14">
        <v>1106664</v>
      </c>
      <c r="J30" s="14">
        <v>1047823</v>
      </c>
      <c r="K30" s="14">
        <v>994288</v>
      </c>
    </row>
    <row r="31" spans="1:11" ht="12.75">
      <c r="A31" s="17" t="s">
        <v>32</v>
      </c>
      <c r="B31" s="19" t="s">
        <v>10</v>
      </c>
      <c r="C31" s="19" t="s">
        <v>10</v>
      </c>
      <c r="D31" s="19" t="s">
        <v>10</v>
      </c>
      <c r="E31" s="36">
        <v>11.501759538917677</v>
      </c>
      <c r="F31" s="36">
        <v>11.266360932077342</v>
      </c>
      <c r="G31" s="36">
        <v>12.118782876448702</v>
      </c>
      <c r="H31" s="36">
        <v>11.074228054220258</v>
      </c>
      <c r="I31" s="36">
        <v>11.797997889148304</v>
      </c>
      <c r="J31" s="36">
        <v>12.79908876592522</v>
      </c>
      <c r="K31" s="36">
        <v>13.697691078415165</v>
      </c>
    </row>
    <row r="32" spans="1:11" ht="12.75">
      <c r="A32" s="43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2.75">
      <c r="A33" s="52" t="s">
        <v>4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</row>
    <row r="34" spans="1:11" ht="12.75">
      <c r="A34" s="55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7" spans="1:11" ht="12.75">
      <c r="A37" s="46" t="s">
        <v>64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2.75">
      <c r="A38" s="49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20</v>
      </c>
      <c r="B41" s="14">
        <v>91537</v>
      </c>
      <c r="C41" s="14">
        <v>71331</v>
      </c>
      <c r="D41" s="14">
        <v>73649</v>
      </c>
      <c r="E41" s="14">
        <v>69631</v>
      </c>
      <c r="F41" s="14">
        <v>61466</v>
      </c>
      <c r="G41" s="14">
        <v>63418</v>
      </c>
      <c r="H41" s="14">
        <v>62913</v>
      </c>
      <c r="I41" s="14">
        <v>60498</v>
      </c>
      <c r="J41" s="14">
        <v>61002</v>
      </c>
      <c r="K41" s="14">
        <v>56041</v>
      </c>
    </row>
    <row r="42" spans="1:11" ht="12.75">
      <c r="A42" s="13" t="s">
        <v>29</v>
      </c>
      <c r="B42" s="14">
        <v>634522</v>
      </c>
      <c r="C42" s="14">
        <v>510944</v>
      </c>
      <c r="D42" s="14">
        <v>537119</v>
      </c>
      <c r="E42" s="14">
        <v>527968</v>
      </c>
      <c r="F42" s="14">
        <v>444898</v>
      </c>
      <c r="G42" s="14">
        <v>446103</v>
      </c>
      <c r="H42" s="14">
        <v>466777</v>
      </c>
      <c r="I42" s="14">
        <v>478972</v>
      </c>
      <c r="J42" s="14">
        <v>457463</v>
      </c>
      <c r="K42" s="14">
        <v>459243</v>
      </c>
    </row>
    <row r="43" spans="1:11" ht="12.75">
      <c r="A43" s="13" t="s">
        <v>30</v>
      </c>
      <c r="B43" s="35">
        <v>6.9318636179905395</v>
      </c>
      <c r="C43" s="35">
        <v>7.163000658900057</v>
      </c>
      <c r="D43" s="35">
        <v>7.292957134516422</v>
      </c>
      <c r="E43" s="35">
        <v>7.582369921443036</v>
      </c>
      <c r="F43" s="35">
        <v>7.238115380860964</v>
      </c>
      <c r="G43" s="35">
        <v>7.034327793370967</v>
      </c>
      <c r="H43" s="35">
        <v>7.419404574571233</v>
      </c>
      <c r="I43" s="35">
        <v>7.917154286092102</v>
      </c>
      <c r="J43" s="35">
        <v>7.499147568932166</v>
      </c>
      <c r="K43" s="35">
        <v>8.194768116200638</v>
      </c>
    </row>
    <row r="44" spans="1:11" ht="12.75">
      <c r="A44" s="13" t="s">
        <v>23</v>
      </c>
      <c r="B44" s="14">
        <v>814</v>
      </c>
      <c r="C44" s="14">
        <v>974</v>
      </c>
      <c r="D44" s="14">
        <v>1046</v>
      </c>
      <c r="E44" s="14">
        <v>1259</v>
      </c>
      <c r="F44" s="14">
        <v>705</v>
      </c>
      <c r="G44" s="14">
        <v>1095</v>
      </c>
      <c r="H44" s="14">
        <v>1720</v>
      </c>
      <c r="I44" s="14">
        <v>1908</v>
      </c>
      <c r="J44" s="14">
        <v>1617</v>
      </c>
      <c r="K44" s="14">
        <v>1684</v>
      </c>
    </row>
    <row r="45" spans="1:11" ht="12.75">
      <c r="A45" s="13" t="s">
        <v>31</v>
      </c>
      <c r="B45" s="20" t="s">
        <v>10</v>
      </c>
      <c r="C45" s="20" t="s">
        <v>10</v>
      </c>
      <c r="D45" s="20" t="s">
        <v>10</v>
      </c>
      <c r="E45" s="14">
        <v>12058</v>
      </c>
      <c r="F45" s="14">
        <v>6714</v>
      </c>
      <c r="G45" s="14">
        <v>11443</v>
      </c>
      <c r="H45" s="14">
        <v>17736</v>
      </c>
      <c r="I45" s="14">
        <v>19351</v>
      </c>
      <c r="J45" s="14">
        <v>17756</v>
      </c>
      <c r="K45" s="14">
        <v>19259</v>
      </c>
    </row>
    <row r="46" spans="1:11" ht="12.75">
      <c r="A46" s="17" t="s">
        <v>32</v>
      </c>
      <c r="B46" s="19" t="s">
        <v>10</v>
      </c>
      <c r="C46" s="19" t="s">
        <v>10</v>
      </c>
      <c r="D46" s="19" t="s">
        <v>10</v>
      </c>
      <c r="E46" s="36">
        <v>9.577442414614774</v>
      </c>
      <c r="F46" s="36">
        <v>9.523404255319148</v>
      </c>
      <c r="G46" s="36">
        <v>10.450228310502283</v>
      </c>
      <c r="H46" s="36">
        <v>10.311627906976744</v>
      </c>
      <c r="I46" s="36">
        <v>10.14203354297694</v>
      </c>
      <c r="J46" s="36">
        <v>10.98082869511441</v>
      </c>
      <c r="K46" s="36">
        <v>11.43646080760095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20</v>
      </c>
      <c r="B48" s="14">
        <v>2380</v>
      </c>
      <c r="C48" s="14">
        <v>2151</v>
      </c>
      <c r="D48" s="14">
        <v>1486</v>
      </c>
      <c r="E48" s="14">
        <v>1295</v>
      </c>
      <c r="F48" s="14">
        <v>1212</v>
      </c>
      <c r="G48" s="14">
        <v>1565</v>
      </c>
      <c r="H48" s="14">
        <v>1779</v>
      </c>
      <c r="I48" s="14">
        <v>1720</v>
      </c>
      <c r="J48" s="14">
        <v>1603</v>
      </c>
      <c r="K48" s="14">
        <v>1608</v>
      </c>
    </row>
    <row r="49" spans="1:11" ht="12.75">
      <c r="A49" s="13" t="s">
        <v>29</v>
      </c>
      <c r="B49" s="14">
        <v>82912</v>
      </c>
      <c r="C49" s="14">
        <v>76474</v>
      </c>
      <c r="D49" s="14">
        <v>74288</v>
      </c>
      <c r="E49" s="14">
        <v>67187</v>
      </c>
      <c r="F49" s="14">
        <v>63894</v>
      </c>
      <c r="G49" s="14">
        <v>63986</v>
      </c>
      <c r="H49" s="14">
        <v>70143</v>
      </c>
      <c r="I49" s="14">
        <v>72624</v>
      </c>
      <c r="J49" s="14">
        <v>64161</v>
      </c>
      <c r="K49" s="14">
        <v>63929</v>
      </c>
    </row>
    <row r="50" spans="1:11" ht="12.75">
      <c r="A50" s="13" t="s">
        <v>30</v>
      </c>
      <c r="B50" s="35">
        <v>34.83697478991596</v>
      </c>
      <c r="C50" s="35">
        <v>35.552766155276615</v>
      </c>
      <c r="D50" s="35">
        <v>49.991924629878866</v>
      </c>
      <c r="E50" s="35">
        <v>51.88185328185328</v>
      </c>
      <c r="F50" s="35">
        <v>52.71782178217822</v>
      </c>
      <c r="G50" s="35">
        <v>40.88562300319489</v>
      </c>
      <c r="H50" s="35">
        <v>39.4283305227656</v>
      </c>
      <c r="I50" s="35">
        <v>42.223255813953486</v>
      </c>
      <c r="J50" s="35">
        <v>40.025577043044294</v>
      </c>
      <c r="K50" s="35">
        <v>39.7568407960199</v>
      </c>
    </row>
    <row r="51" spans="1:11" ht="12.75">
      <c r="A51" s="13" t="s">
        <v>23</v>
      </c>
      <c r="B51" s="14">
        <v>3</v>
      </c>
      <c r="C51" s="14">
        <v>2</v>
      </c>
      <c r="D51" s="14">
        <v>3</v>
      </c>
      <c r="E51" s="14">
        <v>1</v>
      </c>
      <c r="F51" s="14">
        <v>2</v>
      </c>
      <c r="G51" s="14">
        <v>16</v>
      </c>
      <c r="H51" s="14">
        <v>28</v>
      </c>
      <c r="I51" s="14">
        <v>34</v>
      </c>
      <c r="J51" s="14">
        <v>20</v>
      </c>
      <c r="K51" s="14">
        <v>56</v>
      </c>
    </row>
    <row r="52" spans="1:11" ht="12.75">
      <c r="A52" s="13" t="s">
        <v>31</v>
      </c>
      <c r="B52" s="20" t="s">
        <v>10</v>
      </c>
      <c r="C52" s="20" t="s">
        <v>10</v>
      </c>
      <c r="D52" s="20" t="s">
        <v>10</v>
      </c>
      <c r="E52" s="14">
        <v>42</v>
      </c>
      <c r="F52" s="14">
        <v>131</v>
      </c>
      <c r="G52" s="14">
        <v>328</v>
      </c>
      <c r="H52" s="14">
        <v>582</v>
      </c>
      <c r="I52" s="14">
        <v>469</v>
      </c>
      <c r="J52" s="14">
        <v>313</v>
      </c>
      <c r="K52" s="14">
        <v>829</v>
      </c>
    </row>
    <row r="53" spans="1:11" ht="12.75">
      <c r="A53" s="17" t="s">
        <v>32</v>
      </c>
      <c r="B53" s="19" t="s">
        <v>10</v>
      </c>
      <c r="C53" s="19" t="s">
        <v>10</v>
      </c>
      <c r="D53" s="19" t="s">
        <v>10</v>
      </c>
      <c r="E53" s="36">
        <v>42</v>
      </c>
      <c r="F53" s="36">
        <v>65.5</v>
      </c>
      <c r="G53" s="36">
        <v>20.5</v>
      </c>
      <c r="H53" s="36">
        <v>20.785714285714285</v>
      </c>
      <c r="I53" s="36">
        <v>13.794117647058824</v>
      </c>
      <c r="J53" s="36">
        <v>15.65</v>
      </c>
      <c r="K53" s="36">
        <v>14.803571428571429</v>
      </c>
    </row>
    <row r="54" spans="1:11" ht="12.75">
      <c r="A54" s="37" t="s">
        <v>100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20</v>
      </c>
      <c r="B55" s="14">
        <v>2187</v>
      </c>
      <c r="C55" s="14">
        <v>2181</v>
      </c>
      <c r="D55" s="14">
        <v>2103</v>
      </c>
      <c r="E55" s="14">
        <v>2121</v>
      </c>
      <c r="F55" s="14">
        <v>2017</v>
      </c>
      <c r="G55" s="14">
        <v>2180</v>
      </c>
      <c r="H55" s="14">
        <v>2242</v>
      </c>
      <c r="I55" s="14">
        <v>2607</v>
      </c>
      <c r="J55" s="14">
        <v>2580</v>
      </c>
      <c r="K55" s="14">
        <v>2648</v>
      </c>
    </row>
    <row r="56" spans="1:11" ht="12.75">
      <c r="A56" s="13" t="s">
        <v>29</v>
      </c>
      <c r="B56" s="14">
        <v>14993</v>
      </c>
      <c r="C56" s="14">
        <v>13693</v>
      </c>
      <c r="D56" s="14">
        <v>13787</v>
      </c>
      <c r="E56" s="14">
        <v>13934</v>
      </c>
      <c r="F56" s="14">
        <v>14239</v>
      </c>
      <c r="G56" s="14">
        <v>16165</v>
      </c>
      <c r="H56" s="14">
        <v>17943</v>
      </c>
      <c r="I56" s="14">
        <v>23642</v>
      </c>
      <c r="J56" s="14">
        <v>24822</v>
      </c>
      <c r="K56" s="14">
        <v>28373</v>
      </c>
    </row>
    <row r="57" spans="1:11" ht="12.75">
      <c r="A57" s="13" t="s">
        <v>30</v>
      </c>
      <c r="B57" s="35">
        <v>6.855509830818473</v>
      </c>
      <c r="C57" s="35">
        <v>6.278312700596057</v>
      </c>
      <c r="D57" s="35">
        <v>6.555872563005231</v>
      </c>
      <c r="E57" s="35">
        <v>6.56954266855257</v>
      </c>
      <c r="F57" s="35">
        <v>7.059494298463064</v>
      </c>
      <c r="G57" s="35">
        <v>7.415137614678899</v>
      </c>
      <c r="H57" s="35">
        <v>8.003122212310437</v>
      </c>
      <c r="I57" s="35">
        <v>9.068661296509397</v>
      </c>
      <c r="J57" s="35">
        <v>9.62093023255814</v>
      </c>
      <c r="K57" s="35">
        <v>10.71487915407855</v>
      </c>
    </row>
    <row r="58" spans="1:11" ht="12.75">
      <c r="A58" s="13" t="s">
        <v>23</v>
      </c>
      <c r="B58" s="14">
        <v>13</v>
      </c>
      <c r="C58" s="14">
        <v>34</v>
      </c>
      <c r="D58" s="14">
        <v>75</v>
      </c>
      <c r="E58" s="14">
        <v>31</v>
      </c>
      <c r="F58" s="14">
        <v>20</v>
      </c>
      <c r="G58" s="14">
        <v>23</v>
      </c>
      <c r="H58" s="14">
        <v>41</v>
      </c>
      <c r="I58" s="14">
        <v>39</v>
      </c>
      <c r="J58" s="14">
        <v>71</v>
      </c>
      <c r="K58" s="14">
        <v>58</v>
      </c>
    </row>
    <row r="59" spans="1:11" ht="12.75">
      <c r="A59" s="13" t="s">
        <v>31</v>
      </c>
      <c r="B59" s="20" t="s">
        <v>10</v>
      </c>
      <c r="C59" s="20" t="s">
        <v>10</v>
      </c>
      <c r="D59" s="20" t="s">
        <v>10</v>
      </c>
      <c r="E59" s="14">
        <v>200</v>
      </c>
      <c r="F59" s="14">
        <v>205</v>
      </c>
      <c r="G59" s="14">
        <v>195</v>
      </c>
      <c r="H59" s="14">
        <v>368</v>
      </c>
      <c r="I59" s="14">
        <v>395</v>
      </c>
      <c r="J59" s="14">
        <v>731</v>
      </c>
      <c r="K59" s="14">
        <v>755</v>
      </c>
    </row>
    <row r="60" spans="1:11" ht="12.75">
      <c r="A60" s="17" t="s">
        <v>32</v>
      </c>
      <c r="B60" s="19" t="s">
        <v>10</v>
      </c>
      <c r="C60" s="19" t="s">
        <v>10</v>
      </c>
      <c r="D60" s="19" t="s">
        <v>10</v>
      </c>
      <c r="E60" s="36">
        <v>6.451612903225806</v>
      </c>
      <c r="F60" s="36">
        <v>10.25</v>
      </c>
      <c r="G60" s="36">
        <v>8.478260869565217</v>
      </c>
      <c r="H60" s="36">
        <v>8.975609756097562</v>
      </c>
      <c r="I60" s="36">
        <v>10.128205128205128</v>
      </c>
      <c r="J60" s="36">
        <v>10.295774647887324</v>
      </c>
      <c r="K60" s="36">
        <v>13.017241379310345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20</v>
      </c>
      <c r="B62" s="14">
        <v>96104</v>
      </c>
      <c r="C62" s="14">
        <v>75663</v>
      </c>
      <c r="D62" s="14">
        <v>77238</v>
      </c>
      <c r="E62" s="14">
        <v>73047</v>
      </c>
      <c r="F62" s="14">
        <v>64695</v>
      </c>
      <c r="G62" s="14">
        <v>67163</v>
      </c>
      <c r="H62" s="14">
        <v>66934</v>
      </c>
      <c r="I62" s="14">
        <v>64825</v>
      </c>
      <c r="J62" s="14">
        <v>65185</v>
      </c>
      <c r="K62" s="14">
        <v>60297</v>
      </c>
    </row>
    <row r="63" spans="1:11" ht="12.75">
      <c r="A63" s="13" t="s">
        <v>29</v>
      </c>
      <c r="B63" s="14">
        <v>732427</v>
      </c>
      <c r="C63" s="14">
        <v>601111</v>
      </c>
      <c r="D63" s="14">
        <v>625194</v>
      </c>
      <c r="E63" s="14">
        <v>609089</v>
      </c>
      <c r="F63" s="14">
        <v>523031</v>
      </c>
      <c r="G63" s="14">
        <v>526254</v>
      </c>
      <c r="H63" s="14">
        <v>554863</v>
      </c>
      <c r="I63" s="14">
        <v>575238</v>
      </c>
      <c r="J63" s="14">
        <v>546446</v>
      </c>
      <c r="K63" s="14">
        <v>551545</v>
      </c>
    </row>
    <row r="64" spans="1:11" ht="12.75">
      <c r="A64" s="13" t="s">
        <v>30</v>
      </c>
      <c r="B64" s="35">
        <v>7.621191625738783</v>
      </c>
      <c r="C64" s="35">
        <v>7.944583217688963</v>
      </c>
      <c r="D64" s="35">
        <v>8.094383593567933</v>
      </c>
      <c r="E64" s="35">
        <v>8.338316426410394</v>
      </c>
      <c r="F64" s="35">
        <v>8.084566040652291</v>
      </c>
      <c r="G64" s="35">
        <v>7.835474889448059</v>
      </c>
      <c r="H64" s="35">
        <v>8.289703289807871</v>
      </c>
      <c r="I64" s="35">
        <v>8.87370613189356</v>
      </c>
      <c r="J64" s="35">
        <v>8.383002224438137</v>
      </c>
      <c r="K64" s="35">
        <v>9.147138331923644</v>
      </c>
    </row>
    <row r="65" spans="1:11" ht="12.75">
      <c r="A65" s="13" t="s">
        <v>23</v>
      </c>
      <c r="B65" s="14">
        <v>830</v>
      </c>
      <c r="C65" s="14">
        <v>1010</v>
      </c>
      <c r="D65" s="14">
        <v>1124</v>
      </c>
      <c r="E65" s="14">
        <v>1291</v>
      </c>
      <c r="F65" s="14">
        <v>727</v>
      </c>
      <c r="G65" s="14">
        <v>1134</v>
      </c>
      <c r="H65" s="14">
        <v>1789</v>
      </c>
      <c r="I65" s="14">
        <v>1981</v>
      </c>
      <c r="J65" s="14">
        <v>1708</v>
      </c>
      <c r="K65" s="14">
        <v>1798</v>
      </c>
    </row>
    <row r="66" spans="1:11" ht="12.75">
      <c r="A66" s="13" t="s">
        <v>31</v>
      </c>
      <c r="B66" s="20" t="s">
        <v>10</v>
      </c>
      <c r="C66" s="20" t="s">
        <v>10</v>
      </c>
      <c r="D66" s="20" t="s">
        <v>10</v>
      </c>
      <c r="E66" s="14">
        <v>12300</v>
      </c>
      <c r="F66" s="14">
        <v>7050</v>
      </c>
      <c r="G66" s="14">
        <v>11966</v>
      </c>
      <c r="H66" s="14">
        <v>18686</v>
      </c>
      <c r="I66" s="14">
        <v>20215</v>
      </c>
      <c r="J66" s="14">
        <v>18800</v>
      </c>
      <c r="K66" s="14">
        <v>20843</v>
      </c>
    </row>
    <row r="67" spans="1:11" ht="12.75">
      <c r="A67" s="17" t="s">
        <v>32</v>
      </c>
      <c r="B67" s="19" t="s">
        <v>10</v>
      </c>
      <c r="C67" s="19" t="s">
        <v>10</v>
      </c>
      <c r="D67" s="19" t="s">
        <v>10</v>
      </c>
      <c r="E67" s="36">
        <v>9.527498063516655</v>
      </c>
      <c r="F67" s="36">
        <v>9.69738651994498</v>
      </c>
      <c r="G67" s="36">
        <v>10.552028218694886</v>
      </c>
      <c r="H67" s="36">
        <v>10.444941307993293</v>
      </c>
      <c r="I67" s="36">
        <v>10.204442200908632</v>
      </c>
      <c r="J67" s="36">
        <v>11.007025761124122</v>
      </c>
      <c r="K67" s="36">
        <v>11.592324805339265</v>
      </c>
    </row>
    <row r="68" spans="1:11" ht="12.75">
      <c r="A68" s="43" t="s">
        <v>35</v>
      </c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12.75">
      <c r="A69" s="52" t="s">
        <v>4</v>
      </c>
      <c r="B69" s="53"/>
      <c r="C69" s="53"/>
      <c r="D69" s="53"/>
      <c r="E69" s="53"/>
      <c r="F69" s="53"/>
      <c r="G69" s="53"/>
      <c r="H69" s="53"/>
      <c r="I69" s="53"/>
      <c r="J69" s="53"/>
      <c r="K69" s="54"/>
    </row>
    <row r="70" spans="1:11" ht="12.75">
      <c r="A70" s="55" t="s">
        <v>25</v>
      </c>
      <c r="B70" s="56"/>
      <c r="C70" s="56"/>
      <c r="D70" s="56"/>
      <c r="E70" s="56"/>
      <c r="F70" s="56"/>
      <c r="G70" s="56"/>
      <c r="H70" s="56"/>
      <c r="I70" s="56"/>
      <c r="J70" s="56"/>
      <c r="K70" s="57"/>
    </row>
    <row r="73" spans="1:11" ht="12.75">
      <c r="A73" s="46" t="s">
        <v>66</v>
      </c>
      <c r="B73" s="47"/>
      <c r="C73" s="47"/>
      <c r="D73" s="47"/>
      <c r="E73" s="47"/>
      <c r="F73" s="47"/>
      <c r="G73" s="47"/>
      <c r="H73" s="47"/>
      <c r="I73" s="47"/>
      <c r="J73" s="47"/>
      <c r="K73" s="48"/>
    </row>
    <row r="74" spans="1:11" ht="12.75">
      <c r="A74" s="49" t="s">
        <v>34</v>
      </c>
      <c r="B74" s="50"/>
      <c r="C74" s="50"/>
      <c r="D74" s="50"/>
      <c r="E74" s="50"/>
      <c r="F74" s="50"/>
      <c r="G74" s="50"/>
      <c r="H74" s="50"/>
      <c r="I74" s="50"/>
      <c r="J74" s="50"/>
      <c r="K74" s="51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20</v>
      </c>
      <c r="B77" s="14">
        <v>653658</v>
      </c>
      <c r="C77" s="14">
        <v>740100</v>
      </c>
      <c r="D77" s="14">
        <v>848900</v>
      </c>
      <c r="E77" s="14">
        <v>897087</v>
      </c>
      <c r="F77" s="14">
        <v>966429</v>
      </c>
      <c r="G77" s="14">
        <v>1025224</v>
      </c>
      <c r="H77" s="14">
        <v>1109233</v>
      </c>
      <c r="I77" s="14">
        <v>1027162</v>
      </c>
      <c r="J77" s="14">
        <v>941098</v>
      </c>
      <c r="K77" s="14">
        <v>814501</v>
      </c>
    </row>
    <row r="78" spans="1:11" ht="12.75">
      <c r="A78" s="13" t="s">
        <v>29</v>
      </c>
      <c r="B78" s="14">
        <v>6130412</v>
      </c>
      <c r="C78" s="14">
        <v>6631060</v>
      </c>
      <c r="D78" s="14">
        <v>7214856</v>
      </c>
      <c r="E78" s="14">
        <v>7486915</v>
      </c>
      <c r="F78" s="14">
        <v>7988483</v>
      </c>
      <c r="G78" s="14">
        <v>8574522</v>
      </c>
      <c r="H78" s="14">
        <v>9460207</v>
      </c>
      <c r="I78" s="14">
        <v>9064692</v>
      </c>
      <c r="J78" s="14">
        <v>8195605</v>
      </c>
      <c r="K78" s="14">
        <v>7628957</v>
      </c>
    </row>
    <row r="79" spans="1:11" ht="12.75">
      <c r="A79" s="13" t="s">
        <v>30</v>
      </c>
      <c r="B79" s="35">
        <v>9.378623072004014</v>
      </c>
      <c r="C79" s="35">
        <v>8.959681124172409</v>
      </c>
      <c r="D79" s="35">
        <v>8.499064671928378</v>
      </c>
      <c r="E79" s="35">
        <v>8.345807039896911</v>
      </c>
      <c r="F79" s="35">
        <v>8.2659802220339</v>
      </c>
      <c r="G79" s="35">
        <v>8.363559573322513</v>
      </c>
      <c r="H79" s="35">
        <v>8.528602196292393</v>
      </c>
      <c r="I79" s="35">
        <v>8.824987684513252</v>
      </c>
      <c r="J79" s="35">
        <v>8.708556388388882</v>
      </c>
      <c r="K79" s="35">
        <v>9.366418211886787</v>
      </c>
    </row>
    <row r="80" spans="1:11" ht="12.75">
      <c r="A80" s="13" t="s">
        <v>23</v>
      </c>
      <c r="B80" s="14">
        <v>15694</v>
      </c>
      <c r="C80" s="14">
        <v>25166</v>
      </c>
      <c r="D80" s="14">
        <v>37155</v>
      </c>
      <c r="E80" s="14">
        <v>35541</v>
      </c>
      <c r="F80" s="14">
        <v>39016</v>
      </c>
      <c r="G80" s="14">
        <v>45222</v>
      </c>
      <c r="H80" s="14">
        <v>67949</v>
      </c>
      <c r="I80" s="14">
        <v>92330</v>
      </c>
      <c r="J80" s="14">
        <v>78255</v>
      </c>
      <c r="K80" s="14">
        <v>67295</v>
      </c>
    </row>
    <row r="81" spans="1:11" ht="12.75">
      <c r="A81" s="13" t="s">
        <v>31</v>
      </c>
      <c r="B81" s="20" t="s">
        <v>10</v>
      </c>
      <c r="C81" s="20" t="s">
        <v>10</v>
      </c>
      <c r="D81" s="20" t="s">
        <v>10</v>
      </c>
      <c r="E81" s="14">
        <v>402890</v>
      </c>
      <c r="F81" s="14">
        <v>433140</v>
      </c>
      <c r="G81" s="14">
        <v>537904</v>
      </c>
      <c r="H81" s="14">
        <v>744106</v>
      </c>
      <c r="I81" s="14">
        <v>1073259</v>
      </c>
      <c r="J81" s="14">
        <v>993390</v>
      </c>
      <c r="K81" s="14">
        <v>896318</v>
      </c>
    </row>
    <row r="82" spans="1:11" ht="12.75">
      <c r="A82" s="17" t="s">
        <v>32</v>
      </c>
      <c r="B82" s="19" t="s">
        <v>10</v>
      </c>
      <c r="C82" s="19" t="s">
        <v>10</v>
      </c>
      <c r="D82" s="19" t="s">
        <v>10</v>
      </c>
      <c r="E82" s="36">
        <v>11.335921893024958</v>
      </c>
      <c r="F82" s="36">
        <v>11.101599343858929</v>
      </c>
      <c r="G82" s="36">
        <v>11.894741497501217</v>
      </c>
      <c r="H82" s="36">
        <v>10.95094850549677</v>
      </c>
      <c r="I82" s="36">
        <v>11.624163327195928</v>
      </c>
      <c r="J82" s="36">
        <v>12.694268736821929</v>
      </c>
      <c r="K82" s="36">
        <v>13.319236198826065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20</v>
      </c>
      <c r="B84" s="14">
        <v>43195</v>
      </c>
      <c r="C84" s="14">
        <v>49525</v>
      </c>
      <c r="D84" s="14">
        <v>53320</v>
      </c>
      <c r="E84" s="14">
        <v>67338</v>
      </c>
      <c r="F84" s="14">
        <v>68303</v>
      </c>
      <c r="G84" s="14">
        <v>73781</v>
      </c>
      <c r="H84" s="14">
        <v>73548</v>
      </c>
      <c r="I84" s="14">
        <v>72760</v>
      </c>
      <c r="J84" s="14">
        <v>67055</v>
      </c>
      <c r="K84" s="14">
        <v>61758</v>
      </c>
    </row>
    <row r="85" spans="1:11" ht="12.75">
      <c r="A85" s="13" t="s">
        <v>29</v>
      </c>
      <c r="B85" s="14">
        <v>2351363</v>
      </c>
      <c r="C85" s="14">
        <v>2736662</v>
      </c>
      <c r="D85" s="14">
        <v>3040357</v>
      </c>
      <c r="E85" s="14">
        <v>3391809</v>
      </c>
      <c r="F85" s="14">
        <v>3571486</v>
      </c>
      <c r="G85" s="14">
        <v>3726301</v>
      </c>
      <c r="H85" s="14">
        <v>3761924</v>
      </c>
      <c r="I85" s="14">
        <v>3815982</v>
      </c>
      <c r="J85" s="14">
        <v>3376319</v>
      </c>
      <c r="K85" s="14">
        <v>3068707</v>
      </c>
    </row>
    <row r="86" spans="1:11" ht="12.75">
      <c r="A86" s="13" t="s">
        <v>30</v>
      </c>
      <c r="B86" s="35">
        <v>54.435999536983445</v>
      </c>
      <c r="C86" s="35">
        <v>55.25819283190308</v>
      </c>
      <c r="D86" s="35">
        <v>57.02094898724681</v>
      </c>
      <c r="E86" s="35">
        <v>50.36991000623719</v>
      </c>
      <c r="F86" s="35">
        <v>52.28885993294585</v>
      </c>
      <c r="G86" s="35">
        <v>50.50488608178257</v>
      </c>
      <c r="H86" s="35">
        <v>51.149235873171264</v>
      </c>
      <c r="I86" s="35">
        <v>52.446151731720725</v>
      </c>
      <c r="J86" s="35">
        <v>50.351487584818436</v>
      </c>
      <c r="K86" s="35">
        <v>49.689222448913505</v>
      </c>
    </row>
    <row r="87" spans="1:11" ht="12.75">
      <c r="A87" s="13" t="s">
        <v>23</v>
      </c>
      <c r="B87" s="14">
        <v>353</v>
      </c>
      <c r="C87" s="14">
        <v>371</v>
      </c>
      <c r="D87" s="14">
        <v>506</v>
      </c>
      <c r="E87" s="14">
        <v>521</v>
      </c>
      <c r="F87" s="14">
        <v>555</v>
      </c>
      <c r="G87" s="14">
        <v>772</v>
      </c>
      <c r="H87" s="14">
        <v>710</v>
      </c>
      <c r="I87" s="14">
        <v>725</v>
      </c>
      <c r="J87" s="14">
        <v>538</v>
      </c>
      <c r="K87" s="14">
        <v>407</v>
      </c>
    </row>
    <row r="88" spans="1:11" ht="12.75">
      <c r="A88" s="13" t="s">
        <v>31</v>
      </c>
      <c r="B88" s="20" t="s">
        <v>10</v>
      </c>
      <c r="C88" s="20" t="s">
        <v>10</v>
      </c>
      <c r="D88" s="20" t="s">
        <v>10</v>
      </c>
      <c r="E88" s="14">
        <v>12635</v>
      </c>
      <c r="F88" s="14">
        <v>15711</v>
      </c>
      <c r="G88" s="14">
        <v>21069</v>
      </c>
      <c r="H88" s="14">
        <v>18967</v>
      </c>
      <c r="I88" s="14">
        <v>22050</v>
      </c>
      <c r="J88" s="14">
        <v>16894</v>
      </c>
      <c r="K88" s="14">
        <v>11602</v>
      </c>
    </row>
    <row r="89" spans="1:11" ht="12.75">
      <c r="A89" s="17" t="s">
        <v>32</v>
      </c>
      <c r="B89" s="19" t="s">
        <v>10</v>
      </c>
      <c r="C89" s="19" t="s">
        <v>10</v>
      </c>
      <c r="D89" s="19" t="s">
        <v>10</v>
      </c>
      <c r="E89" s="36">
        <v>24.25143953934741</v>
      </c>
      <c r="F89" s="36">
        <v>28.308108108108108</v>
      </c>
      <c r="G89" s="36">
        <v>27.291450777202073</v>
      </c>
      <c r="H89" s="36">
        <v>26.714084507042255</v>
      </c>
      <c r="I89" s="36">
        <v>30.413793103448278</v>
      </c>
      <c r="J89" s="36">
        <v>31.401486988847584</v>
      </c>
      <c r="K89" s="36">
        <v>28.506142506142506</v>
      </c>
    </row>
    <row r="90" spans="1:11" ht="12.75">
      <c r="A90" s="37" t="s">
        <v>100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20</v>
      </c>
      <c r="B91" s="14">
        <v>35700</v>
      </c>
      <c r="C91" s="14">
        <v>46097</v>
      </c>
      <c r="D91" s="14">
        <v>54262</v>
      </c>
      <c r="E91" s="14">
        <v>63195</v>
      </c>
      <c r="F91" s="14">
        <v>77186</v>
      </c>
      <c r="G91" s="14">
        <v>94155</v>
      </c>
      <c r="H91" s="14">
        <v>108619</v>
      </c>
      <c r="I91" s="14">
        <v>134776</v>
      </c>
      <c r="J91" s="14">
        <v>133879</v>
      </c>
      <c r="K91" s="14">
        <v>128225</v>
      </c>
    </row>
    <row r="92" spans="1:11" ht="12.75">
      <c r="A92" s="13" t="s">
        <v>29</v>
      </c>
      <c r="B92" s="14">
        <v>275887</v>
      </c>
      <c r="C92" s="14">
        <v>358026</v>
      </c>
      <c r="D92" s="14">
        <v>421133</v>
      </c>
      <c r="E92" s="14">
        <v>503794</v>
      </c>
      <c r="F92" s="14">
        <v>634371</v>
      </c>
      <c r="G92" s="14">
        <v>822267</v>
      </c>
      <c r="H92" s="14">
        <v>993611</v>
      </c>
      <c r="I92" s="14">
        <v>1370106</v>
      </c>
      <c r="J92" s="14">
        <v>1489474</v>
      </c>
      <c r="K92" s="14">
        <v>1499951</v>
      </c>
    </row>
    <row r="93" spans="1:11" ht="12.75">
      <c r="A93" s="13" t="s">
        <v>30</v>
      </c>
      <c r="B93" s="35">
        <v>7.727927170868347</v>
      </c>
      <c r="C93" s="35">
        <v>7.7667961038679305</v>
      </c>
      <c r="D93" s="35">
        <v>7.761103534702001</v>
      </c>
      <c r="E93" s="35">
        <v>7.972054751167023</v>
      </c>
      <c r="F93" s="35">
        <v>8.218731376156297</v>
      </c>
      <c r="G93" s="35">
        <v>8.733120917635814</v>
      </c>
      <c r="H93" s="35">
        <v>9.147672138391995</v>
      </c>
      <c r="I93" s="35">
        <v>10.165801032824834</v>
      </c>
      <c r="J93" s="35">
        <v>11.125523793873572</v>
      </c>
      <c r="K93" s="35">
        <v>11.697804640280756</v>
      </c>
    </row>
    <row r="94" spans="1:11" ht="12.75">
      <c r="A94" s="13" t="s">
        <v>23</v>
      </c>
      <c r="B94" s="14">
        <v>334</v>
      </c>
      <c r="C94" s="14">
        <v>592</v>
      </c>
      <c r="D94" s="14">
        <v>1212</v>
      </c>
      <c r="E94" s="14">
        <v>1318</v>
      </c>
      <c r="F94" s="14">
        <v>1496</v>
      </c>
      <c r="G94" s="14">
        <v>1906</v>
      </c>
      <c r="H94" s="14">
        <v>2403</v>
      </c>
      <c r="I94" s="14">
        <v>2727</v>
      </c>
      <c r="J94" s="14">
        <v>4782</v>
      </c>
      <c r="K94" s="14">
        <v>6684</v>
      </c>
    </row>
    <row r="95" spans="1:11" ht="12.75">
      <c r="A95" s="13" t="s">
        <v>31</v>
      </c>
      <c r="B95" s="20" t="s">
        <v>10</v>
      </c>
      <c r="C95" s="20" t="s">
        <v>10</v>
      </c>
      <c r="D95" s="20" t="s">
        <v>10</v>
      </c>
      <c r="E95" s="14">
        <v>11862</v>
      </c>
      <c r="F95" s="14">
        <v>12684</v>
      </c>
      <c r="G95" s="14">
        <v>19740</v>
      </c>
      <c r="H95" s="14">
        <v>22758</v>
      </c>
      <c r="I95" s="14">
        <v>31570</v>
      </c>
      <c r="J95" s="14">
        <v>56339</v>
      </c>
      <c r="K95" s="14">
        <v>107211</v>
      </c>
    </row>
    <row r="96" spans="1:11" ht="12.75">
      <c r="A96" s="17" t="s">
        <v>32</v>
      </c>
      <c r="B96" s="19" t="s">
        <v>10</v>
      </c>
      <c r="C96" s="19" t="s">
        <v>10</v>
      </c>
      <c r="D96" s="19" t="s">
        <v>10</v>
      </c>
      <c r="E96" s="36">
        <v>9</v>
      </c>
      <c r="F96" s="36">
        <v>8.47860962566845</v>
      </c>
      <c r="G96" s="36">
        <v>10.356768100734522</v>
      </c>
      <c r="H96" s="36">
        <v>9.470661672908864</v>
      </c>
      <c r="I96" s="36">
        <v>11.576824349101576</v>
      </c>
      <c r="J96" s="36">
        <v>11.781472187369301</v>
      </c>
      <c r="K96" s="36">
        <v>16.039946140035905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20</v>
      </c>
      <c r="B98" s="14">
        <v>732553</v>
      </c>
      <c r="C98" s="14">
        <v>835722</v>
      </c>
      <c r="D98" s="14">
        <v>956482</v>
      </c>
      <c r="E98" s="14">
        <v>1027620</v>
      </c>
      <c r="F98" s="14">
        <v>1111918</v>
      </c>
      <c r="G98" s="14">
        <v>1193160</v>
      </c>
      <c r="H98" s="14">
        <v>1291400</v>
      </c>
      <c r="I98" s="14">
        <v>1234698</v>
      </c>
      <c r="J98" s="14">
        <v>1142032</v>
      </c>
      <c r="K98" s="14">
        <v>1004484</v>
      </c>
    </row>
    <row r="99" spans="1:11" ht="12.75">
      <c r="A99" s="13" t="s">
        <v>29</v>
      </c>
      <c r="B99" s="14">
        <v>8757662</v>
      </c>
      <c r="C99" s="14">
        <v>9725748</v>
      </c>
      <c r="D99" s="14">
        <v>10676346</v>
      </c>
      <c r="E99" s="14">
        <v>11382518</v>
      </c>
      <c r="F99" s="14">
        <v>12194340</v>
      </c>
      <c r="G99" s="14">
        <v>13123090</v>
      </c>
      <c r="H99" s="14">
        <v>14215742</v>
      </c>
      <c r="I99" s="14">
        <v>14250780</v>
      </c>
      <c r="J99" s="14">
        <v>13061398</v>
      </c>
      <c r="K99" s="14">
        <v>12197615</v>
      </c>
    </row>
    <row r="100" spans="1:11" ht="12.75">
      <c r="A100" s="13" t="s">
        <v>30</v>
      </c>
      <c r="B100" s="35">
        <v>11.95498755721429</v>
      </c>
      <c r="C100" s="35">
        <v>11.637539756043278</v>
      </c>
      <c r="D100" s="35">
        <v>11.162098188988397</v>
      </c>
      <c r="E100" s="35">
        <v>11.0765827835192</v>
      </c>
      <c r="F100" s="35">
        <v>10.96694180685986</v>
      </c>
      <c r="G100" s="35">
        <v>10.99860035535888</v>
      </c>
      <c r="H100" s="35">
        <v>11.00800836301688</v>
      </c>
      <c r="I100" s="35">
        <v>11.541915512943246</v>
      </c>
      <c r="J100" s="35">
        <v>11.436980750101574</v>
      </c>
      <c r="K100" s="35">
        <v>12.143165047925104</v>
      </c>
    </row>
    <row r="101" spans="1:11" ht="12.75">
      <c r="A101" s="13" t="s">
        <v>23</v>
      </c>
      <c r="B101" s="14">
        <v>16381</v>
      </c>
      <c r="C101" s="14">
        <v>26129</v>
      </c>
      <c r="D101" s="14">
        <v>38873</v>
      </c>
      <c r="E101" s="14">
        <v>37380</v>
      </c>
      <c r="F101" s="14">
        <v>41067</v>
      </c>
      <c r="G101" s="14">
        <v>47900</v>
      </c>
      <c r="H101" s="14">
        <v>71062</v>
      </c>
      <c r="I101" s="14">
        <v>95782</v>
      </c>
      <c r="J101" s="14">
        <v>83575</v>
      </c>
      <c r="K101" s="14">
        <v>74386</v>
      </c>
    </row>
    <row r="102" spans="1:11" ht="12.75">
      <c r="A102" s="13" t="s">
        <v>31</v>
      </c>
      <c r="B102" s="20" t="s">
        <v>10</v>
      </c>
      <c r="C102" s="20" t="s">
        <v>10</v>
      </c>
      <c r="D102" s="20" t="s">
        <v>10</v>
      </c>
      <c r="E102" s="14">
        <v>427387</v>
      </c>
      <c r="F102" s="14">
        <v>461535</v>
      </c>
      <c r="G102" s="14">
        <v>578713</v>
      </c>
      <c r="H102" s="14">
        <v>785831</v>
      </c>
      <c r="I102" s="14">
        <v>1126879</v>
      </c>
      <c r="J102" s="14">
        <v>1066623</v>
      </c>
      <c r="K102" s="14">
        <v>1015131</v>
      </c>
    </row>
    <row r="103" spans="1:11" ht="12.75">
      <c r="A103" s="17" t="s">
        <v>32</v>
      </c>
      <c r="B103" s="19" t="s">
        <v>10</v>
      </c>
      <c r="C103" s="19" t="s">
        <v>10</v>
      </c>
      <c r="D103" s="19" t="s">
        <v>10</v>
      </c>
      <c r="E103" s="36">
        <v>11.433574103798822</v>
      </c>
      <c r="F103" s="36">
        <v>11.238585725765214</v>
      </c>
      <c r="G103" s="36">
        <v>12.08169102296451</v>
      </c>
      <c r="H103" s="36">
        <v>11.058385635079226</v>
      </c>
      <c r="I103" s="36">
        <v>11.76503936021382</v>
      </c>
      <c r="J103" s="36">
        <v>12.762464851929405</v>
      </c>
      <c r="K103" s="36">
        <v>13.646801817546313</v>
      </c>
    </row>
    <row r="104" spans="1:11" ht="12.75">
      <c r="A104" s="43" t="s">
        <v>35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5"/>
    </row>
    <row r="105" spans="1:11" ht="12.75">
      <c r="A105" s="52" t="s">
        <v>4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4"/>
    </row>
    <row r="106" spans="1:11" ht="12.75">
      <c r="A106" s="55" t="s">
        <v>25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7"/>
    </row>
    <row r="109" ht="12.75">
      <c r="A109" s="10" t="s">
        <v>76</v>
      </c>
    </row>
  </sheetData>
  <sheetProtection/>
  <mergeCells count="15">
    <mergeCell ref="A106:K106"/>
    <mergeCell ref="A69:K69"/>
    <mergeCell ref="A70:K70"/>
    <mergeCell ref="A104:K104"/>
    <mergeCell ref="A105:K105"/>
    <mergeCell ref="A73:K73"/>
    <mergeCell ref="A74:K74"/>
    <mergeCell ref="A68:K68"/>
    <mergeCell ref="A1:K1"/>
    <mergeCell ref="A2:K2"/>
    <mergeCell ref="A37:K37"/>
    <mergeCell ref="A38:K38"/>
    <mergeCell ref="A32:K32"/>
    <mergeCell ref="A33:K33"/>
    <mergeCell ref="A34:K34"/>
  </mergeCells>
  <hyperlinks>
    <hyperlink ref="M1" location="Indice!A8" display="Volver"/>
    <hyperlink ref="A10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zoomScale="80" zoomScaleNormal="80" zoomScalePageLayoutView="0" workbookViewId="0" topLeftCell="A1">
      <selection activeCell="A1" sqref="A1:L1"/>
    </sheetView>
  </sheetViews>
  <sheetFormatPr defaultColWidth="11.19921875" defaultRowHeight="15"/>
  <cols>
    <col min="1" max="1" width="27.69921875" style="23" bestFit="1" customWidth="1"/>
    <col min="2" max="5" width="8.8984375" style="23" bestFit="1" customWidth="1"/>
    <col min="6" max="12" width="9.8984375" style="23" bestFit="1" customWidth="1"/>
    <col min="13" max="13" width="3" style="22" customWidth="1"/>
    <col min="14" max="14" width="7.19921875" style="23" bestFit="1" customWidth="1"/>
    <col min="15" max="16384" width="11.59765625" style="23" customWidth="1"/>
  </cols>
  <sheetData>
    <row r="1" spans="1:14" ht="12.75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N1" s="10" t="s">
        <v>76</v>
      </c>
    </row>
    <row r="2" spans="1:12" ht="12.75">
      <c r="A2" s="49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3" ht="12.75">
      <c r="A3" s="37" t="s">
        <v>0</v>
      </c>
      <c r="B3" s="37" t="s">
        <v>7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7">
        <v>2000</v>
      </c>
      <c r="M3" s="24"/>
    </row>
    <row r="4" spans="1:13" ht="12.75">
      <c r="A4" s="38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2.75">
      <c r="A5" s="27" t="s">
        <v>2</v>
      </c>
      <c r="B5" s="28">
        <v>448700</v>
      </c>
      <c r="C5" s="28">
        <v>544879</v>
      </c>
      <c r="D5" s="28">
        <v>703466</v>
      </c>
      <c r="E5" s="28">
        <v>792963</v>
      </c>
      <c r="F5" s="28">
        <v>859717</v>
      </c>
      <c r="G5" s="28">
        <v>951601</v>
      </c>
      <c r="H5" s="28">
        <v>1020952</v>
      </c>
      <c r="I5" s="28">
        <v>1140832</v>
      </c>
      <c r="J5" s="28">
        <v>1094111</v>
      </c>
      <c r="K5" s="28">
        <v>976687</v>
      </c>
      <c r="L5" s="28">
        <v>880986</v>
      </c>
      <c r="M5" s="29"/>
    </row>
    <row r="6" spans="1:13" ht="12.75">
      <c r="A6" s="27" t="s">
        <v>3</v>
      </c>
      <c r="B6" s="28">
        <v>4119712</v>
      </c>
      <c r="C6" s="28">
        <v>4814318</v>
      </c>
      <c r="D6" s="28">
        <v>5411663</v>
      </c>
      <c r="E6" s="28">
        <v>5602009</v>
      </c>
      <c r="F6" s="28">
        <v>6159597</v>
      </c>
      <c r="G6" s="28">
        <v>6851609</v>
      </c>
      <c r="H6" s="28">
        <v>7334254</v>
      </c>
      <c r="I6" s="28">
        <v>8019956</v>
      </c>
      <c r="J6" s="28">
        <v>7911950</v>
      </c>
      <c r="K6" s="28">
        <v>6836353</v>
      </c>
      <c r="L6" s="28">
        <v>6272704</v>
      </c>
      <c r="M6" s="29"/>
    </row>
    <row r="7" spans="1:13" ht="12.75">
      <c r="A7" s="27" t="s">
        <v>36</v>
      </c>
      <c r="B7" s="30">
        <v>59592.71431798744</v>
      </c>
      <c r="C7" s="30">
        <v>67173.85046613558</v>
      </c>
      <c r="D7" s="30">
        <v>73049.03407809931</v>
      </c>
      <c r="E7" s="30">
        <v>79091.44412570326</v>
      </c>
      <c r="F7" s="30">
        <v>93323.97090394967</v>
      </c>
      <c r="G7" s="30">
        <v>104336.55825327603</v>
      </c>
      <c r="H7" s="30">
        <v>118387.4153624429</v>
      </c>
      <c r="I7" s="30">
        <v>134833.9585001652</v>
      </c>
      <c r="J7" s="30">
        <v>140943.7520502188</v>
      </c>
      <c r="K7" s="30">
        <v>132355.48319227181</v>
      </c>
      <c r="L7" s="30">
        <v>129914.54118955098</v>
      </c>
      <c r="M7" s="29"/>
    </row>
    <row r="8" spans="1:13" ht="12.75">
      <c r="A8" s="27" t="s">
        <v>37</v>
      </c>
      <c r="B8" s="30">
        <v>11918.54286359749</v>
      </c>
      <c r="C8" s="30">
        <v>20710.21576837421</v>
      </c>
      <c r="D8" s="30">
        <v>22581.736553814742</v>
      </c>
      <c r="E8" s="30">
        <v>25078.87561139926</v>
      </c>
      <c r="F8" s="30">
        <v>30037.609641299467</v>
      </c>
      <c r="G8" s="30">
        <v>34511.25468542629</v>
      </c>
      <c r="H8" s="30">
        <v>38734.954539360515</v>
      </c>
      <c r="I8" s="30">
        <v>43675.65890470953</v>
      </c>
      <c r="J8" s="30">
        <v>45455.537343227195</v>
      </c>
      <c r="K8" s="30">
        <v>42816.848802445274</v>
      </c>
      <c r="L8" s="30">
        <v>41348.83997818845</v>
      </c>
      <c r="M8" s="29"/>
    </row>
    <row r="9" spans="1:13" ht="12.75">
      <c r="A9" s="27" t="s">
        <v>38</v>
      </c>
      <c r="B9" s="31">
        <v>71511.25718158492</v>
      </c>
      <c r="C9" s="31">
        <v>87884.0662345098</v>
      </c>
      <c r="D9" s="31">
        <v>95630.77063191406</v>
      </c>
      <c r="E9" s="31">
        <v>104170.31973710252</v>
      </c>
      <c r="F9" s="31">
        <v>123361.58054524913</v>
      </c>
      <c r="G9" s="31">
        <v>138847.81293870232</v>
      </c>
      <c r="H9" s="31">
        <v>157122.3699018034</v>
      </c>
      <c r="I9" s="31">
        <v>178509.61740487473</v>
      </c>
      <c r="J9" s="31">
        <v>186399.289393446</v>
      </c>
      <c r="K9" s="31">
        <v>175172.3319947171</v>
      </c>
      <c r="L9" s="31">
        <v>171263.38116773943</v>
      </c>
      <c r="M9" s="29"/>
    </row>
    <row r="10" spans="1:13" ht="12.75">
      <c r="A10" s="37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12.75">
      <c r="A11" s="27" t="s">
        <v>2</v>
      </c>
      <c r="B11" s="32" t="s">
        <v>10</v>
      </c>
      <c r="C11" s="28">
        <v>78771</v>
      </c>
      <c r="D11" s="28">
        <v>94136</v>
      </c>
      <c r="E11" s="28">
        <v>102849</v>
      </c>
      <c r="F11" s="28">
        <v>108636</v>
      </c>
      <c r="G11" s="28">
        <v>125005</v>
      </c>
      <c r="H11" s="28">
        <v>100369</v>
      </c>
      <c r="I11" s="28">
        <v>111190</v>
      </c>
      <c r="J11" s="28">
        <v>114597</v>
      </c>
      <c r="K11" s="28">
        <v>109126</v>
      </c>
      <c r="L11" s="28">
        <v>104291</v>
      </c>
      <c r="M11" s="29"/>
    </row>
    <row r="12" spans="1:13" ht="12.75">
      <c r="A12" s="27" t="s">
        <v>3</v>
      </c>
      <c r="B12" s="28">
        <v>1618918</v>
      </c>
      <c r="C12" s="28">
        <v>2183544</v>
      </c>
      <c r="D12" s="28">
        <v>2512136</v>
      </c>
      <c r="E12" s="28">
        <v>2830840</v>
      </c>
      <c r="F12" s="28">
        <v>3070618</v>
      </c>
      <c r="G12" s="28">
        <v>3413675</v>
      </c>
      <c r="H12" s="28">
        <v>3480422</v>
      </c>
      <c r="I12" s="28">
        <v>3577889</v>
      </c>
      <c r="J12" s="28">
        <v>3615859</v>
      </c>
      <c r="K12" s="28">
        <v>3335302</v>
      </c>
      <c r="L12" s="28">
        <v>2992128</v>
      </c>
      <c r="M12" s="29"/>
    </row>
    <row r="13" spans="1:13" ht="12.75">
      <c r="A13" s="27" t="s">
        <v>36</v>
      </c>
      <c r="B13" s="30">
        <v>21963.002350775125</v>
      </c>
      <c r="C13" s="30">
        <v>18937.52203096667</v>
      </c>
      <c r="D13" s="30">
        <v>23273.288854260907</v>
      </c>
      <c r="E13" s="30">
        <v>27718.03358298898</v>
      </c>
      <c r="F13" s="30">
        <v>31777.25128003553</v>
      </c>
      <c r="G13" s="30">
        <v>39351.25896053779</v>
      </c>
      <c r="H13" s="30">
        <v>43010.36412078072</v>
      </c>
      <c r="I13" s="30">
        <v>47311.60821092948</v>
      </c>
      <c r="J13" s="30">
        <v>50275.796051597215</v>
      </c>
      <c r="K13" s="30">
        <v>50308.97154269202</v>
      </c>
      <c r="L13" s="30">
        <v>49351.592801175924</v>
      </c>
      <c r="M13" s="29"/>
    </row>
    <row r="14" spans="1:13" ht="12.75">
      <c r="A14" s="27" t="s">
        <v>37</v>
      </c>
      <c r="B14" s="30">
        <v>4392.600470155025</v>
      </c>
      <c r="C14" s="30">
        <v>5808.94746916155</v>
      </c>
      <c r="D14" s="30">
        <v>6916.486286454284</v>
      </c>
      <c r="E14" s="30">
        <v>8181.172348424539</v>
      </c>
      <c r="F14" s="30">
        <v>9846.063971711124</v>
      </c>
      <c r="G14" s="30">
        <v>12007.00846070049</v>
      </c>
      <c r="H14" s="30">
        <v>13629.202771540346</v>
      </c>
      <c r="I14" s="30">
        <v>14726.90258562467</v>
      </c>
      <c r="J14" s="30">
        <v>15461.9656820908</v>
      </c>
      <c r="K14" s="30">
        <v>15387.443078907343</v>
      </c>
      <c r="L14" s="30">
        <v>15222.40831949124</v>
      </c>
      <c r="M14" s="29"/>
    </row>
    <row r="15" spans="1:13" ht="12.75">
      <c r="A15" s="27" t="s">
        <v>38</v>
      </c>
      <c r="B15" s="31">
        <v>26355.60282093015</v>
      </c>
      <c r="C15" s="31">
        <v>24746.46950012822</v>
      </c>
      <c r="D15" s="31">
        <v>30189.77514071519</v>
      </c>
      <c r="E15" s="31">
        <v>35899.20593141352</v>
      </c>
      <c r="F15" s="31">
        <v>41623.31525174665</v>
      </c>
      <c r="G15" s="31">
        <v>51358.26742123828</v>
      </c>
      <c r="H15" s="31">
        <v>56639.56689232107</v>
      </c>
      <c r="I15" s="31">
        <v>62038.510796554154</v>
      </c>
      <c r="J15" s="31">
        <v>65737.76173368802</v>
      </c>
      <c r="K15" s="31">
        <v>65696.41462159937</v>
      </c>
      <c r="L15" s="31">
        <v>64574.00112066716</v>
      </c>
      <c r="M15" s="29"/>
    </row>
    <row r="16" spans="1:13" ht="12.75">
      <c r="A16" s="37" t="s">
        <v>100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2.75">
      <c r="A17" s="27" t="s">
        <v>2</v>
      </c>
      <c r="B17" s="32" t="s">
        <v>10</v>
      </c>
      <c r="C17" s="28">
        <v>35039</v>
      </c>
      <c r="D17" s="28">
        <v>44853</v>
      </c>
      <c r="E17" s="28">
        <v>53936</v>
      </c>
      <c r="F17" s="28">
        <v>61807</v>
      </c>
      <c r="G17" s="28">
        <v>80328</v>
      </c>
      <c r="H17" s="28">
        <v>94067</v>
      </c>
      <c r="I17" s="28">
        <v>112229</v>
      </c>
      <c r="J17" s="28">
        <v>145180</v>
      </c>
      <c r="K17" s="28">
        <v>152811</v>
      </c>
      <c r="L17" s="28">
        <v>156737</v>
      </c>
      <c r="M17" s="29"/>
    </row>
    <row r="18" spans="1:13" ht="12.75">
      <c r="A18" s="27" t="s">
        <v>3</v>
      </c>
      <c r="B18" s="28">
        <v>152146</v>
      </c>
      <c r="C18" s="28">
        <v>234970</v>
      </c>
      <c r="D18" s="28">
        <v>301476</v>
      </c>
      <c r="E18" s="28">
        <v>354887</v>
      </c>
      <c r="F18" s="28">
        <v>428256</v>
      </c>
      <c r="G18" s="28">
        <v>583959</v>
      </c>
      <c r="H18" s="28">
        <v>760044</v>
      </c>
      <c r="I18" s="28">
        <v>942329</v>
      </c>
      <c r="J18" s="28">
        <v>1314338</v>
      </c>
      <c r="K18" s="28">
        <v>1490561</v>
      </c>
      <c r="L18" s="28">
        <v>1534959</v>
      </c>
      <c r="M18" s="29"/>
    </row>
    <row r="19" spans="1:13" ht="12.75">
      <c r="A19" s="27" t="s">
        <v>36</v>
      </c>
      <c r="B19" s="30">
        <v>1774.4042596705874</v>
      </c>
      <c r="C19" s="30">
        <v>2051.501136733123</v>
      </c>
      <c r="D19" s="30">
        <v>2691.787094955025</v>
      </c>
      <c r="E19" s="30">
        <v>3453.745676665782</v>
      </c>
      <c r="F19" s="30">
        <v>4300.740049284394</v>
      </c>
      <c r="G19" s="30">
        <v>6210.145531117798</v>
      </c>
      <c r="H19" s="30">
        <v>8580.717131941257</v>
      </c>
      <c r="I19" s="30">
        <v>11272.046493328242</v>
      </c>
      <c r="J19" s="30">
        <v>16499.527326227635</v>
      </c>
      <c r="K19" s="30">
        <v>20352.232870077823</v>
      </c>
      <c r="L19" s="30">
        <v>22632.68093020423</v>
      </c>
      <c r="M19" s="29"/>
    </row>
    <row r="20" spans="1:13" ht="12.75">
      <c r="A20" s="27" t="s">
        <v>37</v>
      </c>
      <c r="B20" s="30">
        <v>354.88085193411735</v>
      </c>
      <c r="C20" s="30">
        <v>682.1017285205204</v>
      </c>
      <c r="D20" s="30">
        <v>869.064284993262</v>
      </c>
      <c r="E20" s="30">
        <v>1101.2503439967547</v>
      </c>
      <c r="F20" s="30">
        <v>1497.9057712813697</v>
      </c>
      <c r="G20" s="30">
        <v>2105.776858299397</v>
      </c>
      <c r="H20" s="30">
        <v>2853.1204799087905</v>
      </c>
      <c r="I20" s="30">
        <v>3722.4716195389587</v>
      </c>
      <c r="J20" s="30">
        <v>5356.268413828162</v>
      </c>
      <c r="K20" s="30">
        <v>6599.860256115214</v>
      </c>
      <c r="L20" s="30">
        <v>7234.813282007543</v>
      </c>
      <c r="M20" s="29"/>
    </row>
    <row r="21" spans="1:13" ht="12.75">
      <c r="A21" s="27" t="s">
        <v>38</v>
      </c>
      <c r="B21" s="31">
        <v>2129.285111604705</v>
      </c>
      <c r="C21" s="31">
        <v>2733.6028652536434</v>
      </c>
      <c r="D21" s="31">
        <v>3560.851379948287</v>
      </c>
      <c r="E21" s="31">
        <v>4554.9960206625365</v>
      </c>
      <c r="F21" s="31">
        <v>5798.645820565764</v>
      </c>
      <c r="G21" s="31">
        <v>8315.922389417196</v>
      </c>
      <c r="H21" s="31">
        <v>11433.837611850047</v>
      </c>
      <c r="I21" s="31">
        <v>14994.518112867201</v>
      </c>
      <c r="J21" s="31">
        <v>21855.795740055797</v>
      </c>
      <c r="K21" s="31">
        <v>26952.09312619304</v>
      </c>
      <c r="L21" s="31">
        <v>29867.494212211775</v>
      </c>
      <c r="M21" s="29"/>
    </row>
    <row r="22" spans="1:13" ht="12.75">
      <c r="A22" s="37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2.75">
      <c r="A23" s="27" t="s">
        <v>2</v>
      </c>
      <c r="B23" s="32" t="s">
        <v>10</v>
      </c>
      <c r="C23" s="28">
        <v>658689</v>
      </c>
      <c r="D23" s="28">
        <v>842455</v>
      </c>
      <c r="E23" s="28">
        <v>949748</v>
      </c>
      <c r="F23" s="28">
        <v>1030160</v>
      </c>
      <c r="G23" s="28">
        <v>1156934</v>
      </c>
      <c r="H23" s="28">
        <v>1215388</v>
      </c>
      <c r="I23" s="28">
        <v>1364251</v>
      </c>
      <c r="J23" s="28">
        <v>1353888</v>
      </c>
      <c r="K23" s="28">
        <v>1238624</v>
      </c>
      <c r="L23" s="28">
        <v>1142014</v>
      </c>
      <c r="M23" s="29"/>
    </row>
    <row r="24" spans="1:13" ht="12.75">
      <c r="A24" s="27" t="s">
        <v>3</v>
      </c>
      <c r="B24" s="28">
        <v>5890776</v>
      </c>
      <c r="C24" s="28">
        <v>7232832</v>
      </c>
      <c r="D24" s="28">
        <v>8225275</v>
      </c>
      <c r="E24" s="28">
        <v>8787736</v>
      </c>
      <c r="F24" s="28">
        <v>9658471</v>
      </c>
      <c r="G24" s="28">
        <v>10849243</v>
      </c>
      <c r="H24" s="28">
        <v>11574720</v>
      </c>
      <c r="I24" s="28">
        <v>12540174</v>
      </c>
      <c r="J24" s="28">
        <v>12842147</v>
      </c>
      <c r="K24" s="28">
        <v>11662216</v>
      </c>
      <c r="L24" s="28">
        <v>10799791</v>
      </c>
      <c r="M24" s="29"/>
    </row>
    <row r="25" spans="1:13" ht="12.75">
      <c r="A25" s="27" t="s">
        <v>36</v>
      </c>
      <c r="B25" s="30">
        <v>83330.12092843314</v>
      </c>
      <c r="C25" s="30">
        <v>88162.87363383536</v>
      </c>
      <c r="D25" s="30">
        <v>99014.11002731526</v>
      </c>
      <c r="E25" s="30">
        <v>110263.22338535803</v>
      </c>
      <c r="F25" s="30">
        <v>129401.96223326959</v>
      </c>
      <c r="G25" s="30">
        <v>149897.96274493163</v>
      </c>
      <c r="H25" s="30">
        <v>169978.49661516488</v>
      </c>
      <c r="I25" s="30">
        <v>193417.61320442293</v>
      </c>
      <c r="J25" s="30">
        <v>207719.07542804367</v>
      </c>
      <c r="K25" s="30">
        <v>203016.68760504166</v>
      </c>
      <c r="L25" s="30">
        <v>201898.81492093112</v>
      </c>
      <c r="M25" s="29"/>
    </row>
    <row r="26" spans="1:13" ht="12.75">
      <c r="A26" s="27" t="s">
        <v>37</v>
      </c>
      <c r="B26" s="30">
        <v>16666.02418568663</v>
      </c>
      <c r="C26" s="30">
        <v>27201.264966056282</v>
      </c>
      <c r="D26" s="30">
        <v>30367.28712526229</v>
      </c>
      <c r="E26" s="30">
        <v>34361.29830382056</v>
      </c>
      <c r="F26" s="30">
        <v>41381.57938429196</v>
      </c>
      <c r="G26" s="30">
        <v>48624.04000442618</v>
      </c>
      <c r="H26" s="30">
        <v>55217.277790809654</v>
      </c>
      <c r="I26" s="30">
        <v>62125.03310987316</v>
      </c>
      <c r="J26" s="30">
        <v>66273.77143914616</v>
      </c>
      <c r="K26" s="30">
        <v>64804.152137467834</v>
      </c>
      <c r="L26" s="30">
        <v>63806.06157968723</v>
      </c>
      <c r="M26" s="29"/>
    </row>
    <row r="27" spans="1:13" ht="12.75">
      <c r="A27" s="33" t="s">
        <v>38</v>
      </c>
      <c r="B27" s="31">
        <v>99996.14511411978</v>
      </c>
      <c r="C27" s="31">
        <v>115364.13859989165</v>
      </c>
      <c r="D27" s="31">
        <v>129381.39715257754</v>
      </c>
      <c r="E27" s="31">
        <v>144624.5216891786</v>
      </c>
      <c r="F27" s="31">
        <v>170783.54161756154</v>
      </c>
      <c r="G27" s="31">
        <v>198522.0027493578</v>
      </c>
      <c r="H27" s="31">
        <v>225195.77440597455</v>
      </c>
      <c r="I27" s="31">
        <v>255542.6463142961</v>
      </c>
      <c r="J27" s="31">
        <v>273992.84686718986</v>
      </c>
      <c r="K27" s="31">
        <v>267820.8397425095</v>
      </c>
      <c r="L27" s="31">
        <v>265704.87650061835</v>
      </c>
      <c r="M27" s="29"/>
    </row>
    <row r="28" spans="1:12" ht="12.75">
      <c r="A28" s="58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12.75">
      <c r="A29" s="61" t="s">
        <v>12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12.75">
      <c r="A30" s="61" t="s">
        <v>13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ht="12.75">
      <c r="A31" s="64" t="s">
        <v>103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4" spans="1:13" ht="12.75">
      <c r="A34" s="46" t="s">
        <v>68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34"/>
    </row>
    <row r="35" spans="1:13" ht="12.7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34"/>
    </row>
    <row r="36" spans="1:13" ht="12.75">
      <c r="A36" s="37" t="s">
        <v>0</v>
      </c>
      <c r="B36" s="37" t="s">
        <v>7</v>
      </c>
      <c r="C36" s="37">
        <v>1991</v>
      </c>
      <c r="D36" s="37">
        <v>1992</v>
      </c>
      <c r="E36" s="37">
        <v>1993</v>
      </c>
      <c r="F36" s="37">
        <v>1994</v>
      </c>
      <c r="G36" s="37">
        <v>1995</v>
      </c>
      <c r="H36" s="37">
        <v>1996</v>
      </c>
      <c r="I36" s="37">
        <v>1997</v>
      </c>
      <c r="J36" s="37">
        <v>1998</v>
      </c>
      <c r="K36" s="37">
        <v>1999</v>
      </c>
      <c r="L36" s="37">
        <v>2000</v>
      </c>
      <c r="M36" s="24"/>
    </row>
    <row r="37" spans="1:12" ht="12.75">
      <c r="A37" s="38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3" ht="12.75">
      <c r="A38" s="27" t="s">
        <v>2</v>
      </c>
      <c r="B38" s="28">
        <v>96663</v>
      </c>
      <c r="C38" s="28">
        <v>95138</v>
      </c>
      <c r="D38" s="28">
        <v>75603</v>
      </c>
      <c r="E38" s="28">
        <v>74717</v>
      </c>
      <c r="F38" s="28">
        <v>67810</v>
      </c>
      <c r="G38" s="28">
        <v>60517</v>
      </c>
      <c r="H38" s="28">
        <v>63377</v>
      </c>
      <c r="I38" s="28">
        <v>65811</v>
      </c>
      <c r="J38" s="28">
        <v>60427</v>
      </c>
      <c r="K38" s="28">
        <v>62741</v>
      </c>
      <c r="L38" s="28">
        <v>62659</v>
      </c>
      <c r="M38" s="29"/>
    </row>
    <row r="39" spans="1:13" ht="12.75">
      <c r="A39" s="27" t="s">
        <v>3</v>
      </c>
      <c r="B39" s="28">
        <v>612029</v>
      </c>
      <c r="C39" s="28">
        <v>589385</v>
      </c>
      <c r="D39" s="28">
        <v>483724</v>
      </c>
      <c r="E39" s="28">
        <v>465647</v>
      </c>
      <c r="F39" s="28">
        <v>466797</v>
      </c>
      <c r="G39" s="28">
        <v>407709</v>
      </c>
      <c r="H39" s="28">
        <v>395808</v>
      </c>
      <c r="I39" s="28">
        <v>406206</v>
      </c>
      <c r="J39" s="28">
        <v>420677</v>
      </c>
      <c r="K39" s="28">
        <v>371799</v>
      </c>
      <c r="L39" s="28">
        <v>424078</v>
      </c>
      <c r="M39" s="29"/>
    </row>
    <row r="40" spans="1:13" ht="12.75">
      <c r="A40" s="27" t="s">
        <v>36</v>
      </c>
      <c r="B40" s="30">
        <v>12809.901120117926</v>
      </c>
      <c r="C40" s="30">
        <v>12152.138751614635</v>
      </c>
      <c r="D40" s="30">
        <v>10152.94855860837</v>
      </c>
      <c r="E40" s="30">
        <v>9766.51001991267</v>
      </c>
      <c r="F40" s="30">
        <v>10051.16822962153</v>
      </c>
      <c r="G40" s="30">
        <v>8460.1670919712</v>
      </c>
      <c r="H40" s="30">
        <v>9217.116759944865</v>
      </c>
      <c r="I40" s="30">
        <v>9692.5112385509</v>
      </c>
      <c r="J40" s="30">
        <v>10825.48172987786</v>
      </c>
      <c r="K40" s="30">
        <v>10758.62905636141</v>
      </c>
      <c r="L40" s="30">
        <v>12168.731384079181</v>
      </c>
      <c r="M40" s="29"/>
    </row>
    <row r="41" spans="1:13" ht="12.75">
      <c r="A41" s="27" t="s">
        <v>37</v>
      </c>
      <c r="B41" s="30">
        <v>2561.9802240235836</v>
      </c>
      <c r="C41" s="30">
        <v>3073.473485757482</v>
      </c>
      <c r="D41" s="30">
        <v>2499.1992796104532</v>
      </c>
      <c r="E41" s="30">
        <v>2797.457229513281</v>
      </c>
      <c r="F41" s="30">
        <v>2911.262551884449</v>
      </c>
      <c r="G41" s="30">
        <v>2627.466527750405</v>
      </c>
      <c r="H41" s="30">
        <v>2744.206449612871</v>
      </c>
      <c r="I41" s="30">
        <v>3080.59678352116</v>
      </c>
      <c r="J41" s="30">
        <v>3223.715514255405</v>
      </c>
      <c r="K41" s="30">
        <v>3091.174177821635</v>
      </c>
      <c r="L41" s="30">
        <v>3516.7458037034544</v>
      </c>
      <c r="M41" s="29"/>
    </row>
    <row r="42" spans="1:13" ht="12.75">
      <c r="A42" s="27" t="s">
        <v>38</v>
      </c>
      <c r="B42" s="31">
        <v>15371.88134414151</v>
      </c>
      <c r="C42" s="31">
        <v>15225.612237372117</v>
      </c>
      <c r="D42" s="31">
        <v>12652.147838218823</v>
      </c>
      <c r="E42" s="31">
        <v>12563.96724942595</v>
      </c>
      <c r="F42" s="31">
        <v>12962.430781505978</v>
      </c>
      <c r="G42" s="31">
        <v>11087.633619721604</v>
      </c>
      <c r="H42" s="31">
        <v>11961.323209557737</v>
      </c>
      <c r="I42" s="31">
        <v>12773.10802207206</v>
      </c>
      <c r="J42" s="31">
        <v>14049.197244133265</v>
      </c>
      <c r="K42" s="31">
        <v>13849.803234183044</v>
      </c>
      <c r="L42" s="31">
        <v>15685.477187782635</v>
      </c>
      <c r="M42" s="29"/>
    </row>
    <row r="43" spans="1:13" ht="12.75">
      <c r="A43" s="37" t="s">
        <v>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ht="12.75">
      <c r="A44" s="27" t="s">
        <v>2</v>
      </c>
      <c r="B44" s="32" t="s">
        <v>10</v>
      </c>
      <c r="C44" s="28">
        <v>2910</v>
      </c>
      <c r="D44" s="28">
        <v>2537</v>
      </c>
      <c r="E44" s="28">
        <v>3003</v>
      </c>
      <c r="F44" s="28">
        <v>3086</v>
      </c>
      <c r="G44" s="28">
        <v>2752</v>
      </c>
      <c r="H44" s="28">
        <v>2380</v>
      </c>
      <c r="I44" s="28">
        <v>2226</v>
      </c>
      <c r="J44" s="28">
        <v>2012</v>
      </c>
      <c r="K44" s="28">
        <v>2234</v>
      </c>
      <c r="L44" s="28">
        <v>2231</v>
      </c>
      <c r="M44" s="29"/>
    </row>
    <row r="45" spans="1:13" ht="12.75">
      <c r="A45" s="27" t="s">
        <v>3</v>
      </c>
      <c r="B45" s="28">
        <v>56488</v>
      </c>
      <c r="C45" s="28">
        <v>70037</v>
      </c>
      <c r="D45" s="28">
        <v>69890</v>
      </c>
      <c r="E45" s="28">
        <v>68125</v>
      </c>
      <c r="F45" s="28">
        <v>66434</v>
      </c>
      <c r="G45" s="28">
        <v>61479</v>
      </c>
      <c r="H45" s="28">
        <v>60470</v>
      </c>
      <c r="I45" s="28">
        <v>58409</v>
      </c>
      <c r="J45" s="28">
        <v>59731</v>
      </c>
      <c r="K45" s="28">
        <v>57619</v>
      </c>
      <c r="L45" s="28">
        <v>57550</v>
      </c>
      <c r="M45" s="29"/>
    </row>
    <row r="46" spans="1:13" ht="12.75">
      <c r="A46" s="27" t="s">
        <v>36</v>
      </c>
      <c r="B46" s="30">
        <v>555.5793002586224</v>
      </c>
      <c r="C46" s="30">
        <v>651.5953060603387</v>
      </c>
      <c r="D46" s="30">
        <v>738.0641688287762</v>
      </c>
      <c r="E46" s="30">
        <v>751.6739683484664</v>
      </c>
      <c r="F46" s="30">
        <v>773.556761039113</v>
      </c>
      <c r="G46" s="30">
        <v>813.1779630566584</v>
      </c>
      <c r="H46" s="30">
        <v>817.9230118301398</v>
      </c>
      <c r="I46" s="30">
        <v>814.9194626558261</v>
      </c>
      <c r="J46" s="30">
        <v>882.5016936293003</v>
      </c>
      <c r="K46" s="30">
        <v>967.7224013095243</v>
      </c>
      <c r="L46" s="30">
        <v>1012.1772276301323</v>
      </c>
      <c r="M46" s="29"/>
    </row>
    <row r="47" spans="1:13" ht="12.75">
      <c r="A47" s="27" t="s">
        <v>37</v>
      </c>
      <c r="B47" s="30">
        <v>111.11586005172443</v>
      </c>
      <c r="C47" s="30">
        <v>194.26524366363435</v>
      </c>
      <c r="D47" s="30">
        <v>201.2916448703262</v>
      </c>
      <c r="E47" s="30">
        <v>208.4449628941748</v>
      </c>
      <c r="F47" s="30">
        <v>207.2035900926627</v>
      </c>
      <c r="G47" s="30">
        <v>214.99141690548277</v>
      </c>
      <c r="H47" s="30">
        <v>230.6414759207705</v>
      </c>
      <c r="I47" s="30">
        <v>227.37259081508233</v>
      </c>
      <c r="J47" s="30">
        <v>245.03300820943699</v>
      </c>
      <c r="K47" s="30">
        <v>259.4969739867395</v>
      </c>
      <c r="L47" s="30">
        <v>273.193844642985</v>
      </c>
      <c r="M47" s="29"/>
    </row>
    <row r="48" spans="1:13" ht="12.75">
      <c r="A48" s="27" t="s">
        <v>38</v>
      </c>
      <c r="B48" s="31">
        <v>666.6951603103469</v>
      </c>
      <c r="C48" s="31">
        <v>845.860549723973</v>
      </c>
      <c r="D48" s="31">
        <v>939.3558136991024</v>
      </c>
      <c r="E48" s="31">
        <v>960.1189312426411</v>
      </c>
      <c r="F48" s="31">
        <v>980.7603511317757</v>
      </c>
      <c r="G48" s="31">
        <v>1028.1693799621412</v>
      </c>
      <c r="H48" s="31">
        <v>1048.5644877509103</v>
      </c>
      <c r="I48" s="31">
        <v>1042.2920534709085</v>
      </c>
      <c r="J48" s="31">
        <v>1127.5347018387374</v>
      </c>
      <c r="K48" s="31">
        <v>1227.219375296264</v>
      </c>
      <c r="L48" s="31">
        <v>1285.3710722731173</v>
      </c>
      <c r="M48" s="29"/>
    </row>
    <row r="49" spans="1:13" ht="12.75">
      <c r="A49" s="37" t="s">
        <v>100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2.75">
      <c r="A50" s="27" t="s">
        <v>2</v>
      </c>
      <c r="B50" s="32" t="s">
        <v>10</v>
      </c>
      <c r="C50" s="28">
        <v>1977</v>
      </c>
      <c r="D50" s="28">
        <v>2146</v>
      </c>
      <c r="E50" s="28">
        <v>2209</v>
      </c>
      <c r="F50" s="28">
        <v>2391</v>
      </c>
      <c r="G50" s="28">
        <v>2309</v>
      </c>
      <c r="H50" s="28">
        <v>2351</v>
      </c>
      <c r="I50" s="28">
        <v>2239</v>
      </c>
      <c r="J50" s="28">
        <v>2424</v>
      </c>
      <c r="K50" s="28">
        <v>2693</v>
      </c>
      <c r="L50" s="28">
        <v>3106</v>
      </c>
      <c r="M50" s="29"/>
    </row>
    <row r="51" spans="1:13" ht="12.75">
      <c r="A51" s="27" t="s">
        <v>3</v>
      </c>
      <c r="B51" s="28">
        <v>7696</v>
      </c>
      <c r="C51" s="28">
        <v>12831</v>
      </c>
      <c r="D51" s="28">
        <v>12721</v>
      </c>
      <c r="E51" s="28">
        <v>11789</v>
      </c>
      <c r="F51" s="28">
        <v>11910</v>
      </c>
      <c r="G51" s="28">
        <v>14293</v>
      </c>
      <c r="H51" s="28">
        <v>13979</v>
      </c>
      <c r="I51" s="28">
        <v>15961</v>
      </c>
      <c r="J51" s="28">
        <v>20179</v>
      </c>
      <c r="K51" s="28">
        <v>22679</v>
      </c>
      <c r="L51" s="28">
        <v>28567</v>
      </c>
      <c r="M51" s="29"/>
    </row>
    <row r="52" spans="1:13" ht="12.75">
      <c r="A52" s="27" t="s">
        <v>36</v>
      </c>
      <c r="B52" s="30">
        <v>92.36526864715808</v>
      </c>
      <c r="C52" s="30">
        <v>103.78228787409316</v>
      </c>
      <c r="D52" s="30">
        <v>108.0403366311119</v>
      </c>
      <c r="E52" s="30">
        <v>108.08441697851978</v>
      </c>
      <c r="F52" s="30">
        <v>123.05411771383294</v>
      </c>
      <c r="G52" s="30">
        <v>135.3649661997484</v>
      </c>
      <c r="H52" s="30">
        <v>166.57439927611202</v>
      </c>
      <c r="I52" s="30">
        <v>195.17824167312378</v>
      </c>
      <c r="J52" s="30">
        <v>250.77596933934566</v>
      </c>
      <c r="K52" s="30">
        <v>296.3247628976853</v>
      </c>
      <c r="L52" s="30">
        <v>409.3346644507279</v>
      </c>
      <c r="M52" s="29"/>
    </row>
    <row r="53" spans="1:13" ht="12.75">
      <c r="A53" s="27" t="s">
        <v>37</v>
      </c>
      <c r="B53" s="30">
        <v>18.47305372943161</v>
      </c>
      <c r="C53" s="30">
        <v>32.701387982794486</v>
      </c>
      <c r="D53" s="30">
        <v>33.72733941229765</v>
      </c>
      <c r="E53" s="30">
        <v>35.516532782088056</v>
      </c>
      <c r="F53" s="30">
        <v>41.53005130288387</v>
      </c>
      <c r="G53" s="30">
        <v>47.17976108904698</v>
      </c>
      <c r="H53" s="30">
        <v>55.524799758704006</v>
      </c>
      <c r="I53" s="30">
        <v>62.37655146254471</v>
      </c>
      <c r="J53" s="30">
        <v>74.65849468881284</v>
      </c>
      <c r="K53" s="30">
        <v>92.22508265304461</v>
      </c>
      <c r="L53" s="30">
        <v>118.75472843569794</v>
      </c>
      <c r="M53" s="29"/>
    </row>
    <row r="54" spans="1:13" ht="12.75">
      <c r="A54" s="27" t="s">
        <v>38</v>
      </c>
      <c r="B54" s="31">
        <v>110.83832237658969</v>
      </c>
      <c r="C54" s="31">
        <v>136.48367585688766</v>
      </c>
      <c r="D54" s="31">
        <v>141.76767604340955</v>
      </c>
      <c r="E54" s="31">
        <v>143.60094976060785</v>
      </c>
      <c r="F54" s="31">
        <v>164.5841690167168</v>
      </c>
      <c r="G54" s="31">
        <v>182.5447272887954</v>
      </c>
      <c r="H54" s="31">
        <v>222.09919903481602</v>
      </c>
      <c r="I54" s="31">
        <v>257.5547931356685</v>
      </c>
      <c r="J54" s="31">
        <v>325.4344640281585</v>
      </c>
      <c r="K54" s="31">
        <v>388.54984555072986</v>
      </c>
      <c r="L54" s="31">
        <v>528.0893928864259</v>
      </c>
      <c r="M54" s="29"/>
    </row>
    <row r="55" spans="1:13" ht="12.75">
      <c r="A55" s="37" t="s">
        <v>11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12.75">
      <c r="A56" s="27" t="s">
        <v>2</v>
      </c>
      <c r="B56" s="32" t="s">
        <v>10</v>
      </c>
      <c r="C56" s="28">
        <v>100025</v>
      </c>
      <c r="D56" s="28">
        <v>80286</v>
      </c>
      <c r="E56" s="28">
        <v>79929</v>
      </c>
      <c r="F56" s="28">
        <v>73287</v>
      </c>
      <c r="G56" s="28">
        <v>65578</v>
      </c>
      <c r="H56" s="28">
        <v>68108</v>
      </c>
      <c r="I56" s="28">
        <v>70276</v>
      </c>
      <c r="J56" s="28">
        <v>64863</v>
      </c>
      <c r="K56" s="28">
        <v>67668</v>
      </c>
      <c r="L56" s="28">
        <v>67996</v>
      </c>
      <c r="M56" s="29"/>
    </row>
    <row r="57" spans="1:13" ht="12.75">
      <c r="A57" s="27" t="s">
        <v>3</v>
      </c>
      <c r="B57" s="28">
        <v>676213</v>
      </c>
      <c r="C57" s="28">
        <v>672253</v>
      </c>
      <c r="D57" s="28">
        <v>566335</v>
      </c>
      <c r="E57" s="28">
        <v>545561</v>
      </c>
      <c r="F57" s="28">
        <v>545141</v>
      </c>
      <c r="G57" s="28">
        <v>483481</v>
      </c>
      <c r="H57" s="28">
        <v>470257</v>
      </c>
      <c r="I57" s="28">
        <v>480576</v>
      </c>
      <c r="J57" s="28">
        <v>500587</v>
      </c>
      <c r="K57" s="28">
        <v>452097</v>
      </c>
      <c r="L57" s="28">
        <v>510195</v>
      </c>
      <c r="M57" s="29"/>
    </row>
    <row r="58" spans="1:13" ht="12.75">
      <c r="A58" s="27" t="s">
        <v>36</v>
      </c>
      <c r="B58" s="30">
        <v>13457.845689023707</v>
      </c>
      <c r="C58" s="30">
        <v>12907.516345549067</v>
      </c>
      <c r="D58" s="30">
        <v>10999.053064068257</v>
      </c>
      <c r="E58" s="30">
        <v>10626.268405239656</v>
      </c>
      <c r="F58" s="30">
        <v>10947.779108374476</v>
      </c>
      <c r="G58" s="30">
        <v>9408.710021227605</v>
      </c>
      <c r="H58" s="30">
        <v>10201.614171051118</v>
      </c>
      <c r="I58" s="30">
        <v>10702.60894287985</v>
      </c>
      <c r="J58" s="30">
        <v>11958.759392846505</v>
      </c>
      <c r="K58" s="30">
        <v>12022.67622056862</v>
      </c>
      <c r="L58" s="30">
        <v>13590.243276160041</v>
      </c>
      <c r="M58" s="29"/>
    </row>
    <row r="59" spans="1:13" ht="12.75">
      <c r="A59" s="27" t="s">
        <v>37</v>
      </c>
      <c r="B59" s="30">
        <v>2691.5691378047395</v>
      </c>
      <c r="C59" s="30">
        <v>3300.4401174039112</v>
      </c>
      <c r="D59" s="30">
        <v>2734.218263893077</v>
      </c>
      <c r="E59" s="30">
        <v>3041.418725189544</v>
      </c>
      <c r="F59" s="30">
        <v>3159.996193279995</v>
      </c>
      <c r="G59" s="30">
        <v>2889.637705744935</v>
      </c>
      <c r="H59" s="30">
        <v>3030.3727252923454</v>
      </c>
      <c r="I59" s="30">
        <v>3370.345925798787</v>
      </c>
      <c r="J59" s="30">
        <v>3543.407017153655</v>
      </c>
      <c r="K59" s="30">
        <v>3442.896234461419</v>
      </c>
      <c r="L59" s="30">
        <v>3908.694376782137</v>
      </c>
      <c r="M59" s="29"/>
    </row>
    <row r="60" spans="1:13" ht="12.75">
      <c r="A60" s="33" t="s">
        <v>38</v>
      </c>
      <c r="B60" s="31">
        <v>16149.414826828446</v>
      </c>
      <c r="C60" s="31">
        <v>16207.956462952978</v>
      </c>
      <c r="D60" s="31">
        <v>13733.271327961334</v>
      </c>
      <c r="E60" s="31">
        <v>13667.6871304292</v>
      </c>
      <c r="F60" s="31">
        <v>14107.77530165447</v>
      </c>
      <c r="G60" s="31">
        <v>12298.34772697254</v>
      </c>
      <c r="H60" s="31">
        <v>13231.986896343464</v>
      </c>
      <c r="I60" s="31">
        <v>14072.954868678637</v>
      </c>
      <c r="J60" s="31">
        <v>15502.16641000016</v>
      </c>
      <c r="K60" s="31">
        <v>15465.572455030038</v>
      </c>
      <c r="L60" s="31">
        <v>17498.93765294218</v>
      </c>
      <c r="M60" s="29"/>
    </row>
    <row r="61" spans="1:12" ht="12.75">
      <c r="A61" s="58" t="s">
        <v>35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1:12" ht="12.75">
      <c r="A62" s="61" t="s">
        <v>12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1:12" ht="12.75">
      <c r="A63" s="61" t="s">
        <v>13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3"/>
    </row>
    <row r="64" spans="1:12" ht="12.75">
      <c r="A64" s="64" t="s">
        <v>103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6"/>
    </row>
    <row r="67" spans="1:13" ht="12.75">
      <c r="A67" s="46" t="s">
        <v>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34"/>
    </row>
    <row r="68" spans="1:13" ht="12.75">
      <c r="A68" s="49" t="s">
        <v>15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1"/>
      <c r="M68" s="34"/>
    </row>
    <row r="69" spans="1:13" ht="12.75">
      <c r="A69" s="37" t="s">
        <v>0</v>
      </c>
      <c r="B69" s="37" t="s">
        <v>7</v>
      </c>
      <c r="C69" s="37">
        <v>1991</v>
      </c>
      <c r="D69" s="37">
        <v>1992</v>
      </c>
      <c r="E69" s="37">
        <v>1993</v>
      </c>
      <c r="F69" s="37">
        <v>1994</v>
      </c>
      <c r="G69" s="37">
        <v>1995</v>
      </c>
      <c r="H69" s="37">
        <v>1996</v>
      </c>
      <c r="I69" s="37">
        <v>1997</v>
      </c>
      <c r="J69" s="37">
        <v>1998</v>
      </c>
      <c r="K69" s="37">
        <v>1999</v>
      </c>
      <c r="L69" s="37">
        <v>2000</v>
      </c>
      <c r="M69" s="24"/>
    </row>
    <row r="70" spans="1:12" ht="12.75">
      <c r="A70" s="38" t="s">
        <v>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3" ht="12.75">
      <c r="A71" s="27" t="s">
        <v>2</v>
      </c>
      <c r="B71" s="28">
        <v>545363</v>
      </c>
      <c r="C71" s="28">
        <v>640017</v>
      </c>
      <c r="D71" s="28">
        <v>779069</v>
      </c>
      <c r="E71" s="28">
        <v>867680</v>
      </c>
      <c r="F71" s="28">
        <v>927527</v>
      </c>
      <c r="G71" s="28">
        <v>1012118</v>
      </c>
      <c r="H71" s="28">
        <v>1084329</v>
      </c>
      <c r="I71" s="28">
        <v>1206643</v>
      </c>
      <c r="J71" s="28">
        <v>1154538</v>
      </c>
      <c r="K71" s="28">
        <v>1039428</v>
      </c>
      <c r="L71" s="28">
        <v>943645</v>
      </c>
      <c r="M71" s="29"/>
    </row>
    <row r="72" spans="1:13" ht="12.75">
      <c r="A72" s="27" t="s">
        <v>3</v>
      </c>
      <c r="B72" s="28">
        <v>4731741</v>
      </c>
      <c r="C72" s="28">
        <v>5403703</v>
      </c>
      <c r="D72" s="28">
        <v>5895387</v>
      </c>
      <c r="E72" s="28">
        <v>6067656</v>
      </c>
      <c r="F72" s="28">
        <v>6626394</v>
      </c>
      <c r="G72" s="28">
        <v>7259318</v>
      </c>
      <c r="H72" s="28">
        <v>7730062</v>
      </c>
      <c r="I72" s="28">
        <v>8426162</v>
      </c>
      <c r="J72" s="28">
        <v>8332627</v>
      </c>
      <c r="K72" s="28">
        <v>7208152</v>
      </c>
      <c r="L72" s="28">
        <v>6696782</v>
      </c>
      <c r="M72" s="29"/>
    </row>
    <row r="73" spans="1:13" ht="12.75">
      <c r="A73" s="27" t="s">
        <v>36</v>
      </c>
      <c r="B73" s="30">
        <v>72402.61543810536</v>
      </c>
      <c r="C73" s="30">
        <v>79325.98921775022</v>
      </c>
      <c r="D73" s="30">
        <v>83201.98263670769</v>
      </c>
      <c r="E73" s="30">
        <v>88857.95414561593</v>
      </c>
      <c r="F73" s="30">
        <v>103375.1391335712</v>
      </c>
      <c r="G73" s="30">
        <v>112796.72534524724</v>
      </c>
      <c r="H73" s="30">
        <v>127604.53212238777</v>
      </c>
      <c r="I73" s="30">
        <v>144526.4697387161</v>
      </c>
      <c r="J73" s="30">
        <v>151769.23378009666</v>
      </c>
      <c r="K73" s="30">
        <v>143114.11224863323</v>
      </c>
      <c r="L73" s="30">
        <v>142083.27257363015</v>
      </c>
      <c r="M73" s="29"/>
    </row>
    <row r="74" spans="1:13" ht="12.75">
      <c r="A74" s="27" t="s">
        <v>37</v>
      </c>
      <c r="B74" s="30">
        <v>14480.523087621074</v>
      </c>
      <c r="C74" s="30">
        <v>23783.689254131692</v>
      </c>
      <c r="D74" s="30">
        <v>25080.935833425196</v>
      </c>
      <c r="E74" s="30">
        <v>27876.332840912542</v>
      </c>
      <c r="F74" s="30">
        <v>32948.87219318392</v>
      </c>
      <c r="G74" s="30">
        <v>37138.721213176694</v>
      </c>
      <c r="H74" s="30">
        <v>41479.16098897339</v>
      </c>
      <c r="I74" s="30">
        <v>46756.255688230696</v>
      </c>
      <c r="J74" s="30">
        <v>48679.2528574826</v>
      </c>
      <c r="K74" s="30">
        <v>45908.02298026691</v>
      </c>
      <c r="L74" s="30">
        <v>44865.5857818919</v>
      </c>
      <c r="M74" s="29"/>
    </row>
    <row r="75" spans="1:13" ht="12.75">
      <c r="A75" s="27" t="s">
        <v>38</v>
      </c>
      <c r="B75" s="31">
        <v>86883.13852572643</v>
      </c>
      <c r="C75" s="31">
        <v>103109.67847188191</v>
      </c>
      <c r="D75" s="31">
        <v>108282.91847013289</v>
      </c>
      <c r="E75" s="31">
        <v>116734.28698652847</v>
      </c>
      <c r="F75" s="31">
        <v>136324.0113267551</v>
      </c>
      <c r="G75" s="31">
        <v>149935.44655842392</v>
      </c>
      <c r="H75" s="31">
        <v>169083.69311136115</v>
      </c>
      <c r="I75" s="31">
        <v>191282.72542694682</v>
      </c>
      <c r="J75" s="31">
        <v>200448.48663757928</v>
      </c>
      <c r="K75" s="31">
        <v>189022.13522890015</v>
      </c>
      <c r="L75" s="31">
        <v>186948.85835552204</v>
      </c>
      <c r="M75" s="29"/>
    </row>
    <row r="76" spans="1:13" ht="12.75">
      <c r="A76" s="37" t="s">
        <v>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</row>
    <row r="77" spans="1:13" ht="12.75">
      <c r="A77" s="27" t="s">
        <v>2</v>
      </c>
      <c r="B77" s="32" t="s">
        <v>10</v>
      </c>
      <c r="C77" s="28">
        <v>81681</v>
      </c>
      <c r="D77" s="28">
        <v>96673</v>
      </c>
      <c r="E77" s="28">
        <v>105852</v>
      </c>
      <c r="F77" s="28">
        <v>111722</v>
      </c>
      <c r="G77" s="28">
        <v>127757</v>
      </c>
      <c r="H77" s="28">
        <v>102749</v>
      </c>
      <c r="I77" s="28">
        <v>113416</v>
      </c>
      <c r="J77" s="28">
        <v>116609</v>
      </c>
      <c r="K77" s="28">
        <v>111360</v>
      </c>
      <c r="L77" s="28">
        <v>106522</v>
      </c>
      <c r="M77" s="29"/>
    </row>
    <row r="78" spans="1:13" ht="12.75">
      <c r="A78" s="27" t="s">
        <v>3</v>
      </c>
      <c r="B78" s="28">
        <v>1675406</v>
      </c>
      <c r="C78" s="28">
        <v>2253581</v>
      </c>
      <c r="D78" s="28">
        <v>2582026</v>
      </c>
      <c r="E78" s="28">
        <v>2898965</v>
      </c>
      <c r="F78" s="28">
        <v>3137052</v>
      </c>
      <c r="G78" s="28">
        <v>3475154</v>
      </c>
      <c r="H78" s="28">
        <v>3540892</v>
      </c>
      <c r="I78" s="28">
        <v>3636298</v>
      </c>
      <c r="J78" s="28">
        <v>3675590</v>
      </c>
      <c r="K78" s="28">
        <v>3392921</v>
      </c>
      <c r="L78" s="28">
        <v>3049678</v>
      </c>
      <c r="M78" s="29"/>
    </row>
    <row r="79" spans="1:13" ht="12.75">
      <c r="A79" s="27" t="s">
        <v>36</v>
      </c>
      <c r="B79" s="30">
        <v>22518.581651033746</v>
      </c>
      <c r="C79" s="30">
        <v>19589.117337027008</v>
      </c>
      <c r="D79" s="30">
        <v>24011.353023089683</v>
      </c>
      <c r="E79" s="30">
        <v>28469.707551337448</v>
      </c>
      <c r="F79" s="30">
        <v>32550.80804107464</v>
      </c>
      <c r="G79" s="30">
        <v>40164.43692359445</v>
      </c>
      <c r="H79" s="30">
        <v>43828.287132610865</v>
      </c>
      <c r="I79" s="30">
        <v>48126.527673585304</v>
      </c>
      <c r="J79" s="30">
        <v>51158.29774522652</v>
      </c>
      <c r="K79" s="30">
        <v>51276.69394400155</v>
      </c>
      <c r="L79" s="30">
        <v>50363.77002880606</v>
      </c>
      <c r="M79" s="29"/>
    </row>
    <row r="80" spans="1:13" ht="12.75">
      <c r="A80" s="27" t="s">
        <v>37</v>
      </c>
      <c r="B80" s="30">
        <v>4503.716330206749</v>
      </c>
      <c r="C80" s="30">
        <v>6003.212712825184</v>
      </c>
      <c r="D80" s="30">
        <v>7117.77793132461</v>
      </c>
      <c r="E80" s="30">
        <v>8389.617311318714</v>
      </c>
      <c r="F80" s="30">
        <v>10053.267561803787</v>
      </c>
      <c r="G80" s="30">
        <v>12221.999877605973</v>
      </c>
      <c r="H80" s="30">
        <v>13859.844247461117</v>
      </c>
      <c r="I80" s="30">
        <v>14954.275176439753</v>
      </c>
      <c r="J80" s="30">
        <v>15706.998690300237</v>
      </c>
      <c r="K80" s="30">
        <v>15646.940052894082</v>
      </c>
      <c r="L80" s="30">
        <v>15495.602164134225</v>
      </c>
      <c r="M80" s="29"/>
    </row>
    <row r="81" spans="1:13" ht="12.75">
      <c r="A81" s="27" t="s">
        <v>38</v>
      </c>
      <c r="B81" s="31">
        <v>27022.297981240496</v>
      </c>
      <c r="C81" s="31">
        <v>25592.330049852193</v>
      </c>
      <c r="D81" s="31">
        <v>31129.130954414293</v>
      </c>
      <c r="E81" s="31">
        <v>36859.32486265616</v>
      </c>
      <c r="F81" s="31">
        <v>42604.07560287842</v>
      </c>
      <c r="G81" s="31">
        <v>52386.43680120042</v>
      </c>
      <c r="H81" s="31">
        <v>57688.13138007198</v>
      </c>
      <c r="I81" s="31">
        <v>63080.80285002506</v>
      </c>
      <c r="J81" s="31">
        <v>66865.29643552676</v>
      </c>
      <c r="K81" s="31">
        <v>66923.63399689563</v>
      </c>
      <c r="L81" s="31">
        <v>65859.37219294028</v>
      </c>
      <c r="M81" s="29"/>
    </row>
    <row r="82" spans="1:13" ht="12.75">
      <c r="A82" s="37" t="s">
        <v>100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</row>
    <row r="83" spans="1:13" ht="12.75">
      <c r="A83" s="27" t="s">
        <v>2</v>
      </c>
      <c r="B83" s="32" t="s">
        <v>10</v>
      </c>
      <c r="C83" s="28">
        <v>37016</v>
      </c>
      <c r="D83" s="28">
        <v>46999</v>
      </c>
      <c r="E83" s="28">
        <v>56145</v>
      </c>
      <c r="F83" s="28">
        <v>64198</v>
      </c>
      <c r="G83" s="28">
        <v>82637</v>
      </c>
      <c r="H83" s="28">
        <v>96418</v>
      </c>
      <c r="I83" s="28">
        <v>114468</v>
      </c>
      <c r="J83" s="28">
        <v>147604</v>
      </c>
      <c r="K83" s="28">
        <v>155504</v>
      </c>
      <c r="L83" s="28">
        <v>159843</v>
      </c>
      <c r="M83" s="29"/>
    </row>
    <row r="84" spans="1:13" ht="12.75">
      <c r="A84" s="27" t="s">
        <v>3</v>
      </c>
      <c r="B84" s="28">
        <v>159842</v>
      </c>
      <c r="C84" s="28">
        <v>247801</v>
      </c>
      <c r="D84" s="28">
        <v>314197</v>
      </c>
      <c r="E84" s="28">
        <v>366676</v>
      </c>
      <c r="F84" s="28">
        <v>440166</v>
      </c>
      <c r="G84" s="28">
        <v>598252</v>
      </c>
      <c r="H84" s="28">
        <v>774023</v>
      </c>
      <c r="I84" s="28">
        <v>958290</v>
      </c>
      <c r="J84" s="28">
        <v>1334517</v>
      </c>
      <c r="K84" s="28">
        <v>1513240</v>
      </c>
      <c r="L84" s="28">
        <v>1563526</v>
      </c>
      <c r="M84" s="29"/>
    </row>
    <row r="85" spans="1:13" ht="12.75">
      <c r="A85" s="27" t="s">
        <v>36</v>
      </c>
      <c r="B85" s="30">
        <v>1866.7695283177454</v>
      </c>
      <c r="C85" s="30">
        <v>2155.283424607216</v>
      </c>
      <c r="D85" s="30">
        <v>2799.827431586137</v>
      </c>
      <c r="E85" s="30">
        <v>3561.8300936443015</v>
      </c>
      <c r="F85" s="30">
        <v>4423.794166998227</v>
      </c>
      <c r="G85" s="30">
        <v>6345.510497317547</v>
      </c>
      <c r="H85" s="30">
        <v>8747.29153121737</v>
      </c>
      <c r="I85" s="30">
        <v>11467.224735001366</v>
      </c>
      <c r="J85" s="30">
        <v>16750.30329556698</v>
      </c>
      <c r="K85" s="30">
        <v>20648.55763297551</v>
      </c>
      <c r="L85" s="30">
        <v>23042.01559465496</v>
      </c>
      <c r="M85" s="29"/>
    </row>
    <row r="86" spans="1:13" ht="12.75">
      <c r="A86" s="27" t="s">
        <v>37</v>
      </c>
      <c r="B86" s="30">
        <v>373.35390566354897</v>
      </c>
      <c r="C86" s="30">
        <v>714.8031165033149</v>
      </c>
      <c r="D86" s="30">
        <v>902.7916244055597</v>
      </c>
      <c r="E86" s="30">
        <v>1136.7668767788427</v>
      </c>
      <c r="F86" s="30">
        <v>1539.4358225842536</v>
      </c>
      <c r="G86" s="30">
        <v>2152.9566193884443</v>
      </c>
      <c r="H86" s="30">
        <v>2908.6452796674944</v>
      </c>
      <c r="I86" s="30">
        <v>3784.8481710015035</v>
      </c>
      <c r="J86" s="30">
        <v>5430.926908516974</v>
      </c>
      <c r="K86" s="30">
        <v>6692.085338768258</v>
      </c>
      <c r="L86" s="30">
        <v>7353.568010443241</v>
      </c>
      <c r="M86" s="29"/>
    </row>
    <row r="87" spans="1:13" ht="12.75">
      <c r="A87" s="27" t="s">
        <v>38</v>
      </c>
      <c r="B87" s="31">
        <v>2240.1234339812945</v>
      </c>
      <c r="C87" s="31">
        <v>2870.086541110531</v>
      </c>
      <c r="D87" s="31">
        <v>3702.6190559916968</v>
      </c>
      <c r="E87" s="31">
        <v>4698.596970423145</v>
      </c>
      <c r="F87" s="31">
        <v>5963.229989582481</v>
      </c>
      <c r="G87" s="31">
        <v>8498.467116705991</v>
      </c>
      <c r="H87" s="31">
        <v>11655.936810884865</v>
      </c>
      <c r="I87" s="31">
        <v>15252.07290600287</v>
      </c>
      <c r="J87" s="31">
        <v>22181.230204083957</v>
      </c>
      <c r="K87" s="31">
        <v>27340.642971743768</v>
      </c>
      <c r="L87" s="31">
        <v>30395.583605098203</v>
      </c>
      <c r="M87" s="29"/>
    </row>
    <row r="88" spans="1:13" ht="12.75">
      <c r="A88" s="37" t="s">
        <v>11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3" ht="12.75">
      <c r="A89" s="27" t="s">
        <v>2</v>
      </c>
      <c r="B89" s="32" t="s">
        <v>10</v>
      </c>
      <c r="C89" s="28">
        <v>758714</v>
      </c>
      <c r="D89" s="28">
        <v>922741</v>
      </c>
      <c r="E89" s="28">
        <v>1029677</v>
      </c>
      <c r="F89" s="28">
        <v>1103447</v>
      </c>
      <c r="G89" s="28">
        <v>1222512</v>
      </c>
      <c r="H89" s="28">
        <v>1283496</v>
      </c>
      <c r="I89" s="28">
        <v>1434527</v>
      </c>
      <c r="J89" s="28">
        <v>1418751</v>
      </c>
      <c r="K89" s="28">
        <v>1306292</v>
      </c>
      <c r="L89" s="28">
        <v>1210010</v>
      </c>
      <c r="M89" s="29"/>
    </row>
    <row r="90" spans="1:13" ht="12.75">
      <c r="A90" s="27" t="s">
        <v>3</v>
      </c>
      <c r="B90" s="28">
        <v>6566989</v>
      </c>
      <c r="C90" s="28">
        <v>7905085</v>
      </c>
      <c r="D90" s="28">
        <v>8791610</v>
      </c>
      <c r="E90" s="28">
        <v>9333297</v>
      </c>
      <c r="F90" s="28">
        <v>10203612</v>
      </c>
      <c r="G90" s="28">
        <v>11332724</v>
      </c>
      <c r="H90" s="28">
        <v>12044977</v>
      </c>
      <c r="I90" s="28">
        <v>13020750</v>
      </c>
      <c r="J90" s="28">
        <v>13342734</v>
      </c>
      <c r="K90" s="28">
        <v>12114313</v>
      </c>
      <c r="L90" s="28">
        <v>11309986</v>
      </c>
      <c r="M90" s="29"/>
    </row>
    <row r="91" spans="1:13" ht="12.75">
      <c r="A91" s="27" t="s">
        <v>36</v>
      </c>
      <c r="B91" s="30">
        <v>96787.96661745686</v>
      </c>
      <c r="C91" s="30">
        <v>101070.38997938445</v>
      </c>
      <c r="D91" s="30">
        <v>110013.16309138351</v>
      </c>
      <c r="E91" s="30">
        <v>120889.49179059768</v>
      </c>
      <c r="F91" s="30">
        <v>140349.74134164408</v>
      </c>
      <c r="G91" s="30">
        <v>159306.67276615923</v>
      </c>
      <c r="H91" s="30">
        <v>180180.110786216</v>
      </c>
      <c r="I91" s="30">
        <v>204120.2221473028</v>
      </c>
      <c r="J91" s="30">
        <v>219677.83482089016</v>
      </c>
      <c r="K91" s="30">
        <v>215039.3638256103</v>
      </c>
      <c r="L91" s="30">
        <v>215489.05819709116</v>
      </c>
      <c r="M91" s="29"/>
    </row>
    <row r="92" spans="1:13" ht="12.75">
      <c r="A92" s="27" t="s">
        <v>37</v>
      </c>
      <c r="B92" s="30">
        <v>19357.593323491372</v>
      </c>
      <c r="C92" s="30">
        <v>30501.70508346019</v>
      </c>
      <c r="D92" s="30">
        <v>33101.50538915537</v>
      </c>
      <c r="E92" s="30">
        <v>37402.7170290101</v>
      </c>
      <c r="F92" s="30">
        <v>44541.57557757195</v>
      </c>
      <c r="G92" s="30">
        <v>51513.67771017111</v>
      </c>
      <c r="H92" s="30">
        <v>58247.650516101996</v>
      </c>
      <c r="I92" s="30">
        <v>65495.379035671955</v>
      </c>
      <c r="J92" s="30">
        <v>69817.17845629981</v>
      </c>
      <c r="K92" s="30">
        <v>68247.04837192925</v>
      </c>
      <c r="L92" s="30">
        <v>67714.75595646937</v>
      </c>
      <c r="M92" s="29"/>
    </row>
    <row r="93" spans="1:13" ht="12.75">
      <c r="A93" s="33" t="s">
        <v>38</v>
      </c>
      <c r="B93" s="31">
        <v>116145.55994094822</v>
      </c>
      <c r="C93" s="31">
        <v>131572.09506284463</v>
      </c>
      <c r="D93" s="31">
        <v>143114.66848053888</v>
      </c>
      <c r="E93" s="31">
        <v>158292.20881960777</v>
      </c>
      <c r="F93" s="31">
        <v>184891.31691921604</v>
      </c>
      <c r="G93" s="31">
        <v>210820.35047633035</v>
      </c>
      <c r="H93" s="31">
        <v>238427.76130231802</v>
      </c>
      <c r="I93" s="31">
        <v>269615.60118297476</v>
      </c>
      <c r="J93" s="31">
        <v>289495.01327719</v>
      </c>
      <c r="K93" s="31">
        <v>283286.4121975395</v>
      </c>
      <c r="L93" s="31">
        <v>283203.81415356055</v>
      </c>
      <c r="M93" s="29"/>
    </row>
    <row r="94" spans="1:12" ht="12.75">
      <c r="A94" s="58" t="s">
        <v>35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60"/>
    </row>
    <row r="95" spans="1:12" ht="12.75">
      <c r="A95" s="61" t="s">
        <v>12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3"/>
    </row>
    <row r="96" spans="1:12" ht="12.75">
      <c r="A96" s="61" t="s">
        <v>13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3"/>
    </row>
    <row r="97" spans="1:12" ht="12.75">
      <c r="A97" s="64" t="s">
        <v>103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6"/>
    </row>
    <row r="100" ht="12.75">
      <c r="A100" s="10" t="s">
        <v>76</v>
      </c>
    </row>
  </sheetData>
  <sheetProtection/>
  <mergeCells count="18">
    <mergeCell ref="A96:L96"/>
    <mergeCell ref="A97:L97"/>
    <mergeCell ref="A61:L61"/>
    <mergeCell ref="A62:L62"/>
    <mergeCell ref="A63:L63"/>
    <mergeCell ref="A64:L64"/>
    <mergeCell ref="A94:L94"/>
    <mergeCell ref="A95:L95"/>
    <mergeCell ref="A1:L1"/>
    <mergeCell ref="A2:L2"/>
    <mergeCell ref="A67:L67"/>
    <mergeCell ref="A68:L68"/>
    <mergeCell ref="A34:L34"/>
    <mergeCell ref="A35:L35"/>
    <mergeCell ref="A28:L28"/>
    <mergeCell ref="A29:L29"/>
    <mergeCell ref="A30:L30"/>
    <mergeCell ref="A31:L31"/>
  </mergeCells>
  <hyperlinks>
    <hyperlink ref="N1" location="Indice!A8" display="Volver"/>
    <hyperlink ref="A10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A1" sqref="A1:S1"/>
    </sheetView>
  </sheetViews>
  <sheetFormatPr defaultColWidth="11.19921875" defaultRowHeight="15"/>
  <cols>
    <col min="1" max="1" width="30.796875" style="12" bestFit="1" customWidth="1"/>
    <col min="2" max="9" width="8.8984375" style="12" bestFit="1" customWidth="1"/>
    <col min="10" max="10" width="9.8984375" style="12" bestFit="1" customWidth="1"/>
    <col min="11" max="16" width="9.8984375" style="12" customWidth="1"/>
    <col min="17" max="19" width="9.8984375" style="12" bestFit="1" customWidth="1"/>
    <col min="20" max="20" width="3.59765625" style="12" customWidth="1"/>
    <col min="21" max="21" width="7.19921875" style="12" bestFit="1" customWidth="1"/>
    <col min="22" max="16384" width="11.59765625" style="12" customWidth="1"/>
  </cols>
  <sheetData>
    <row r="1" spans="1:21" ht="12.75">
      <c r="A1" s="46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U1" s="10" t="s">
        <v>76</v>
      </c>
    </row>
    <row r="2" spans="1:19" ht="12.75">
      <c r="A2" s="67" t="s">
        <v>50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110</v>
      </c>
      <c r="S3" s="37">
        <v>2018</v>
      </c>
    </row>
    <row r="4" spans="1:19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 t="s">
        <v>40</v>
      </c>
      <c r="B5" s="14">
        <v>735432</v>
      </c>
      <c r="C5" s="14">
        <v>633783</v>
      </c>
      <c r="D5" s="14">
        <v>543735</v>
      </c>
      <c r="E5" s="14">
        <v>566742</v>
      </c>
      <c r="F5" s="14">
        <v>573099</v>
      </c>
      <c r="G5" s="14">
        <v>606602</v>
      </c>
      <c r="H5" s="14">
        <v>697198</v>
      </c>
      <c r="I5" s="14">
        <v>675042</v>
      </c>
      <c r="J5" s="14">
        <v>694537</v>
      </c>
      <c r="K5" s="14">
        <v>692173</v>
      </c>
      <c r="L5" s="14">
        <v>694946</v>
      </c>
      <c r="M5" s="14">
        <v>783814</v>
      </c>
      <c r="N5" s="14">
        <v>927608</v>
      </c>
      <c r="O5" s="14">
        <v>950075</v>
      </c>
      <c r="P5" s="14">
        <v>996109</v>
      </c>
      <c r="Q5" s="14">
        <v>1030607</v>
      </c>
      <c r="R5" s="14">
        <v>1036184.2795281039</v>
      </c>
      <c r="S5" s="14">
        <v>1055867</v>
      </c>
    </row>
    <row r="6" spans="1:19" ht="12.75">
      <c r="A6" s="13" t="s">
        <v>41</v>
      </c>
      <c r="B6" s="14">
        <v>1727</v>
      </c>
      <c r="C6" s="14">
        <v>1035</v>
      </c>
      <c r="D6" s="14">
        <v>436</v>
      </c>
      <c r="E6" s="14">
        <v>56</v>
      </c>
      <c r="F6" s="14">
        <v>64</v>
      </c>
      <c r="G6" s="14">
        <v>61</v>
      </c>
      <c r="H6" s="14">
        <v>69</v>
      </c>
      <c r="I6" s="14">
        <v>79</v>
      </c>
      <c r="J6" s="14">
        <v>73</v>
      </c>
      <c r="K6" s="14">
        <v>76</v>
      </c>
      <c r="L6" s="14">
        <v>52</v>
      </c>
      <c r="M6" s="14">
        <v>46</v>
      </c>
      <c r="N6" s="14">
        <v>57</v>
      </c>
      <c r="O6" s="14">
        <v>128</v>
      </c>
      <c r="P6" s="14">
        <v>136</v>
      </c>
      <c r="Q6" s="14">
        <v>107</v>
      </c>
      <c r="R6" s="14">
        <v>66.37681228305377</v>
      </c>
      <c r="S6" s="14">
        <v>68</v>
      </c>
    </row>
    <row r="7" spans="1:19" ht="12.75">
      <c r="A7" s="13" t="s">
        <v>42</v>
      </c>
      <c r="B7" s="14">
        <v>75294</v>
      </c>
      <c r="C7" s="14">
        <v>79781</v>
      </c>
      <c r="D7" s="14">
        <v>82102</v>
      </c>
      <c r="E7" s="14">
        <v>84548</v>
      </c>
      <c r="F7" s="14">
        <v>92814</v>
      </c>
      <c r="G7" s="14">
        <v>102101</v>
      </c>
      <c r="H7" s="14">
        <v>113298</v>
      </c>
      <c r="I7" s="14">
        <v>118079</v>
      </c>
      <c r="J7" s="14">
        <v>137396</v>
      </c>
      <c r="K7" s="14">
        <v>145218</v>
      </c>
      <c r="L7" s="14">
        <v>143372</v>
      </c>
      <c r="M7" s="14">
        <v>128183</v>
      </c>
      <c r="N7" s="14">
        <v>118698</v>
      </c>
      <c r="O7" s="14">
        <v>136837</v>
      </c>
      <c r="P7" s="14">
        <v>154901</v>
      </c>
      <c r="Q7" s="14">
        <v>158569</v>
      </c>
      <c r="R7" s="14">
        <v>142895.19691553654</v>
      </c>
      <c r="S7" s="14">
        <v>158090</v>
      </c>
    </row>
    <row r="8" spans="1:19" ht="12.75">
      <c r="A8" s="13" t="s">
        <v>43</v>
      </c>
      <c r="B8" s="14">
        <v>52177</v>
      </c>
      <c r="C8" s="14">
        <v>75446</v>
      </c>
      <c r="D8" s="14">
        <v>76376</v>
      </c>
      <c r="E8" s="14">
        <v>72969</v>
      </c>
      <c r="F8" s="14">
        <v>82857</v>
      </c>
      <c r="G8" s="14">
        <v>100701</v>
      </c>
      <c r="H8" s="14">
        <v>124228</v>
      </c>
      <c r="I8" s="14">
        <v>127636</v>
      </c>
      <c r="J8" s="14">
        <v>143356</v>
      </c>
      <c r="K8" s="14">
        <v>151169</v>
      </c>
      <c r="L8" s="14">
        <v>147085</v>
      </c>
      <c r="M8" s="14">
        <v>145356</v>
      </c>
      <c r="N8" s="14">
        <v>150260</v>
      </c>
      <c r="O8" s="14">
        <v>171615</v>
      </c>
      <c r="P8" s="14">
        <v>199441</v>
      </c>
      <c r="Q8" s="14">
        <v>224716</v>
      </c>
      <c r="R8" s="14">
        <v>214390.06370932455</v>
      </c>
      <c r="S8" s="14">
        <v>216398</v>
      </c>
    </row>
    <row r="9" spans="1:19" ht="12.75">
      <c r="A9" s="13" t="s">
        <v>44</v>
      </c>
      <c r="B9" s="19">
        <v>864630</v>
      </c>
      <c r="C9" s="19">
        <v>790045</v>
      </c>
      <c r="D9" s="19">
        <v>702649</v>
      </c>
      <c r="E9" s="19">
        <v>724315</v>
      </c>
      <c r="F9" s="19">
        <v>748834</v>
      </c>
      <c r="G9" s="19">
        <v>809465</v>
      </c>
      <c r="H9" s="19">
        <v>934793</v>
      </c>
      <c r="I9" s="19">
        <v>920836</v>
      </c>
      <c r="J9" s="19">
        <v>975362</v>
      </c>
      <c r="K9" s="19">
        <v>988636</v>
      </c>
      <c r="L9" s="19">
        <v>985455</v>
      </c>
      <c r="M9" s="19">
        <v>1057399</v>
      </c>
      <c r="N9" s="19">
        <v>1196623</v>
      </c>
      <c r="O9" s="19">
        <v>1258655</v>
      </c>
      <c r="P9" s="19">
        <v>1350587</v>
      </c>
      <c r="Q9" s="19">
        <v>1413999</v>
      </c>
      <c r="R9" s="19">
        <v>1393535.9169652478</v>
      </c>
      <c r="S9" s="19">
        <v>1430423</v>
      </c>
    </row>
    <row r="10" spans="1:19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3" t="s">
        <v>40</v>
      </c>
      <c r="B11" s="14">
        <v>17970</v>
      </c>
      <c r="C11" s="14">
        <v>9385</v>
      </c>
      <c r="D11" s="14">
        <v>31066</v>
      </c>
      <c r="E11" s="14">
        <v>31894</v>
      </c>
      <c r="F11" s="14">
        <v>32824</v>
      </c>
      <c r="G11" s="14">
        <v>36325</v>
      </c>
      <c r="H11" s="14">
        <v>37908</v>
      </c>
      <c r="I11" s="14">
        <v>39422</v>
      </c>
      <c r="J11" s="14">
        <v>40443</v>
      </c>
      <c r="K11" s="14">
        <v>39328</v>
      </c>
      <c r="L11" s="14">
        <v>37751</v>
      </c>
      <c r="M11" s="14">
        <v>40598</v>
      </c>
      <c r="N11" s="14">
        <v>46212</v>
      </c>
      <c r="O11" s="14">
        <v>46459</v>
      </c>
      <c r="P11" s="14">
        <v>45217</v>
      </c>
      <c r="Q11" s="14">
        <v>41505</v>
      </c>
      <c r="R11" s="14">
        <v>38703.715816682445</v>
      </c>
      <c r="S11" s="14">
        <v>35416</v>
      </c>
    </row>
    <row r="12" spans="1:19" ht="12.75">
      <c r="A12" s="13" t="s">
        <v>41</v>
      </c>
      <c r="B12" s="14">
        <v>165</v>
      </c>
      <c r="C12" s="14">
        <v>187</v>
      </c>
      <c r="D12" s="14">
        <v>76</v>
      </c>
      <c r="E12" s="14">
        <v>45</v>
      </c>
      <c r="F12" s="14">
        <v>30</v>
      </c>
      <c r="G12" s="14">
        <v>20</v>
      </c>
      <c r="H12" s="14">
        <v>41</v>
      </c>
      <c r="I12" s="14">
        <v>47</v>
      </c>
      <c r="J12" s="14">
        <v>48</v>
      </c>
      <c r="K12" s="14">
        <v>47</v>
      </c>
      <c r="L12" s="14">
        <v>38</v>
      </c>
      <c r="M12" s="14">
        <v>27</v>
      </c>
      <c r="N12" s="14">
        <v>54</v>
      </c>
      <c r="O12" s="14">
        <v>86</v>
      </c>
      <c r="P12" s="14">
        <v>83</v>
      </c>
      <c r="Q12" s="14">
        <v>67</v>
      </c>
      <c r="R12" s="14">
        <v>53.30259168184621</v>
      </c>
      <c r="S12" s="14">
        <v>52</v>
      </c>
    </row>
    <row r="13" spans="1:19" ht="12.75">
      <c r="A13" s="13" t="s">
        <v>42</v>
      </c>
      <c r="B13" s="14">
        <v>763</v>
      </c>
      <c r="C13" s="14">
        <v>436</v>
      </c>
      <c r="D13" s="14">
        <v>1564</v>
      </c>
      <c r="E13" s="14">
        <v>1791</v>
      </c>
      <c r="F13" s="14">
        <v>2084</v>
      </c>
      <c r="G13" s="14">
        <v>2357</v>
      </c>
      <c r="H13" s="14">
        <v>2918</v>
      </c>
      <c r="I13" s="14">
        <v>3351</v>
      </c>
      <c r="J13" s="14">
        <v>3554</v>
      </c>
      <c r="K13" s="14">
        <v>3920</v>
      </c>
      <c r="L13" s="14">
        <v>3328</v>
      </c>
      <c r="M13" s="14">
        <v>2784</v>
      </c>
      <c r="N13" s="14">
        <v>2681</v>
      </c>
      <c r="O13" s="14">
        <v>2907</v>
      </c>
      <c r="P13" s="14">
        <v>3097</v>
      </c>
      <c r="Q13" s="14">
        <v>3033</v>
      </c>
      <c r="R13" s="14">
        <v>2558.524400728618</v>
      </c>
      <c r="S13" s="14">
        <v>3410</v>
      </c>
    </row>
    <row r="14" spans="1:19" ht="12.75">
      <c r="A14" s="13" t="s">
        <v>43</v>
      </c>
      <c r="B14" s="14">
        <v>231</v>
      </c>
      <c r="C14" s="14">
        <v>320</v>
      </c>
      <c r="D14" s="14">
        <v>1293</v>
      </c>
      <c r="E14" s="14">
        <v>1491</v>
      </c>
      <c r="F14" s="14">
        <v>1292</v>
      </c>
      <c r="G14" s="14">
        <v>1198</v>
      </c>
      <c r="H14" s="14">
        <v>2120</v>
      </c>
      <c r="I14" s="14">
        <v>3416</v>
      </c>
      <c r="J14" s="14">
        <v>4022</v>
      </c>
      <c r="K14" s="14">
        <v>4045</v>
      </c>
      <c r="L14" s="14">
        <v>3661</v>
      </c>
      <c r="M14" s="14">
        <v>3609</v>
      </c>
      <c r="N14" s="14">
        <v>3654</v>
      </c>
      <c r="O14" s="14">
        <v>3551</v>
      </c>
      <c r="P14" s="14">
        <v>3988</v>
      </c>
      <c r="Q14" s="14">
        <v>5024</v>
      </c>
      <c r="R14" s="14">
        <v>3970.5402256590346</v>
      </c>
      <c r="S14" s="14">
        <v>4253</v>
      </c>
    </row>
    <row r="15" spans="1:19" ht="12.75">
      <c r="A15" s="13" t="s">
        <v>44</v>
      </c>
      <c r="B15" s="19">
        <v>19129</v>
      </c>
      <c r="C15" s="19">
        <v>10328</v>
      </c>
      <c r="D15" s="19">
        <v>33999</v>
      </c>
      <c r="E15" s="19">
        <v>35221</v>
      </c>
      <c r="F15" s="19">
        <v>36230</v>
      </c>
      <c r="G15" s="19">
        <v>39900</v>
      </c>
      <c r="H15" s="19">
        <v>42987</v>
      </c>
      <c r="I15" s="19">
        <v>46236</v>
      </c>
      <c r="J15" s="19">
        <v>48067</v>
      </c>
      <c r="K15" s="19">
        <v>47340</v>
      </c>
      <c r="L15" s="19">
        <v>44778</v>
      </c>
      <c r="M15" s="19">
        <v>47018</v>
      </c>
      <c r="N15" s="19">
        <v>52601</v>
      </c>
      <c r="O15" s="19">
        <v>53003</v>
      </c>
      <c r="P15" s="19">
        <v>52385</v>
      </c>
      <c r="Q15" s="19">
        <v>49629</v>
      </c>
      <c r="R15" s="19">
        <v>45286.08303475194</v>
      </c>
      <c r="S15" s="19">
        <v>43131</v>
      </c>
    </row>
    <row r="16" spans="1:19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3" t="s">
        <v>40</v>
      </c>
      <c r="B17" s="14">
        <v>753402</v>
      </c>
      <c r="C17" s="14">
        <v>643168</v>
      </c>
      <c r="D17" s="14">
        <v>574801</v>
      </c>
      <c r="E17" s="14">
        <v>598636</v>
      </c>
      <c r="F17" s="14">
        <v>605923</v>
      </c>
      <c r="G17" s="14">
        <v>642927</v>
      </c>
      <c r="H17" s="14">
        <v>735106</v>
      </c>
      <c r="I17" s="14">
        <v>714464</v>
      </c>
      <c r="J17" s="14">
        <v>734980</v>
      </c>
      <c r="K17" s="14">
        <v>731501</v>
      </c>
      <c r="L17" s="14">
        <v>732697</v>
      </c>
      <c r="M17" s="14">
        <v>824412</v>
      </c>
      <c r="N17" s="14">
        <v>973820</v>
      </c>
      <c r="O17" s="14">
        <v>996534</v>
      </c>
      <c r="P17" s="14">
        <v>1041326</v>
      </c>
      <c r="Q17" s="14">
        <v>1072112</v>
      </c>
      <c r="R17" s="14">
        <v>1074887.9953447864</v>
      </c>
      <c r="S17" s="14">
        <v>1091283</v>
      </c>
    </row>
    <row r="18" spans="1:19" ht="12.75">
      <c r="A18" s="13" t="s">
        <v>41</v>
      </c>
      <c r="B18" s="14">
        <v>1892</v>
      </c>
      <c r="C18" s="14">
        <v>1222</v>
      </c>
      <c r="D18" s="14">
        <v>512</v>
      </c>
      <c r="E18" s="14">
        <v>101</v>
      </c>
      <c r="F18" s="14">
        <v>94</v>
      </c>
      <c r="G18" s="14">
        <v>81</v>
      </c>
      <c r="H18" s="14">
        <v>110</v>
      </c>
      <c r="I18" s="14">
        <v>126</v>
      </c>
      <c r="J18" s="14">
        <v>121</v>
      </c>
      <c r="K18" s="14">
        <v>123</v>
      </c>
      <c r="L18" s="14">
        <v>90</v>
      </c>
      <c r="M18" s="14">
        <v>73</v>
      </c>
      <c r="N18" s="14">
        <v>111</v>
      </c>
      <c r="O18" s="14">
        <v>214</v>
      </c>
      <c r="P18" s="14">
        <v>219</v>
      </c>
      <c r="Q18" s="14">
        <v>174</v>
      </c>
      <c r="R18" s="14">
        <v>119.67940396489998</v>
      </c>
      <c r="S18" s="14">
        <v>120</v>
      </c>
    </row>
    <row r="19" spans="1:19" ht="12.75">
      <c r="A19" s="13" t="s">
        <v>42</v>
      </c>
      <c r="B19" s="14">
        <v>76057</v>
      </c>
      <c r="C19" s="14">
        <v>80217</v>
      </c>
      <c r="D19" s="14">
        <v>83666</v>
      </c>
      <c r="E19" s="14">
        <v>86339</v>
      </c>
      <c r="F19" s="14">
        <v>94898</v>
      </c>
      <c r="G19" s="14">
        <v>104458</v>
      </c>
      <c r="H19" s="14">
        <v>116216</v>
      </c>
      <c r="I19" s="14">
        <v>121430</v>
      </c>
      <c r="J19" s="14">
        <v>140950</v>
      </c>
      <c r="K19" s="14">
        <v>149138</v>
      </c>
      <c r="L19" s="14">
        <v>146700</v>
      </c>
      <c r="M19" s="14">
        <v>130967</v>
      </c>
      <c r="N19" s="14">
        <v>121379</v>
      </c>
      <c r="O19" s="14">
        <v>139744</v>
      </c>
      <c r="P19" s="14">
        <v>157998</v>
      </c>
      <c r="Q19" s="14">
        <v>161602</v>
      </c>
      <c r="R19" s="14">
        <v>145453.72131626515</v>
      </c>
      <c r="S19" s="14">
        <v>161500</v>
      </c>
    </row>
    <row r="20" spans="1:19" ht="12.75">
      <c r="A20" s="13" t="s">
        <v>43</v>
      </c>
      <c r="B20" s="14">
        <v>52408</v>
      </c>
      <c r="C20" s="14">
        <v>75766</v>
      </c>
      <c r="D20" s="14">
        <v>77669</v>
      </c>
      <c r="E20" s="14">
        <v>74460</v>
      </c>
      <c r="F20" s="14">
        <v>84149</v>
      </c>
      <c r="G20" s="14">
        <v>101899</v>
      </c>
      <c r="H20" s="14">
        <v>126348</v>
      </c>
      <c r="I20" s="14">
        <v>131052</v>
      </c>
      <c r="J20" s="14">
        <v>147378</v>
      </c>
      <c r="K20" s="14">
        <v>155214</v>
      </c>
      <c r="L20" s="14">
        <v>150746</v>
      </c>
      <c r="M20" s="14">
        <v>148965</v>
      </c>
      <c r="N20" s="14">
        <v>153914</v>
      </c>
      <c r="O20" s="14">
        <v>175166</v>
      </c>
      <c r="P20" s="14">
        <v>203429</v>
      </c>
      <c r="Q20" s="14">
        <v>229740</v>
      </c>
      <c r="R20" s="14">
        <v>218360.60393498358</v>
      </c>
      <c r="S20" s="14">
        <v>220651</v>
      </c>
    </row>
    <row r="21" spans="1:20" ht="12.75">
      <c r="A21" s="17" t="s">
        <v>44</v>
      </c>
      <c r="B21" s="19">
        <v>883759</v>
      </c>
      <c r="C21" s="19">
        <v>800373</v>
      </c>
      <c r="D21" s="19">
        <v>736648</v>
      </c>
      <c r="E21" s="19">
        <v>759536</v>
      </c>
      <c r="F21" s="19">
        <v>785064</v>
      </c>
      <c r="G21" s="19">
        <v>849365</v>
      </c>
      <c r="H21" s="19">
        <v>977780</v>
      </c>
      <c r="I21" s="19">
        <v>967072</v>
      </c>
      <c r="J21" s="19">
        <v>1023429</v>
      </c>
      <c r="K21" s="19">
        <v>1035976</v>
      </c>
      <c r="L21" s="19">
        <v>1030233</v>
      </c>
      <c r="M21" s="19">
        <v>1104417</v>
      </c>
      <c r="N21" s="19">
        <v>1249224</v>
      </c>
      <c r="O21" s="19">
        <v>1311658</v>
      </c>
      <c r="P21" s="19">
        <v>1402972</v>
      </c>
      <c r="Q21" s="19">
        <v>1463628</v>
      </c>
      <c r="R21" s="19">
        <v>1438822</v>
      </c>
      <c r="S21" s="19">
        <v>1473554</v>
      </c>
      <c r="T21" s="18"/>
    </row>
    <row r="22" spans="1:19" ht="12.75">
      <c r="A22" s="43" t="s">
        <v>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ht="12.75">
      <c r="A23" s="55" t="s">
        <v>111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</row>
    <row r="26" spans="1:19" ht="12.75">
      <c r="A26" s="46" t="s">
        <v>70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</row>
    <row r="27" spans="1:19" ht="12.75">
      <c r="A27" s="67" t="s">
        <v>81</v>
      </c>
      <c r="B27" s="68"/>
      <c r="C27" s="68"/>
      <c r="D27" s="68"/>
      <c r="E27" s="68"/>
      <c r="F27" s="68"/>
      <c r="G27" s="68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12.75">
      <c r="A28" s="37" t="s">
        <v>0</v>
      </c>
      <c r="B28" s="37">
        <v>2001</v>
      </c>
      <c r="C28" s="37">
        <v>2002</v>
      </c>
      <c r="D28" s="37">
        <v>2003</v>
      </c>
      <c r="E28" s="37">
        <v>2004</v>
      </c>
      <c r="F28" s="37">
        <v>2005</v>
      </c>
      <c r="G28" s="37">
        <v>2006</v>
      </c>
      <c r="H28" s="37">
        <v>2007</v>
      </c>
      <c r="I28" s="37">
        <v>2008</v>
      </c>
      <c r="J28" s="37">
        <v>2009</v>
      </c>
      <c r="K28" s="37">
        <v>2010</v>
      </c>
      <c r="L28" s="37">
        <v>2011</v>
      </c>
      <c r="M28" s="37">
        <v>2012</v>
      </c>
      <c r="N28" s="37">
        <v>2013</v>
      </c>
      <c r="O28" s="37">
        <v>2014</v>
      </c>
      <c r="P28" s="37">
        <v>2015</v>
      </c>
      <c r="Q28" s="37">
        <v>2016</v>
      </c>
      <c r="R28" s="37" t="s">
        <v>110</v>
      </c>
      <c r="S28" s="37">
        <v>2018</v>
      </c>
    </row>
    <row r="29" spans="1:19" ht="12.75">
      <c r="A29" s="38" t="s">
        <v>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13" t="s">
        <v>45</v>
      </c>
      <c r="B30" s="14">
        <v>6674533</v>
      </c>
      <c r="C30" s="14">
        <v>6744515</v>
      </c>
      <c r="D30" s="14">
        <v>5584246</v>
      </c>
      <c r="E30" s="14">
        <v>4564868</v>
      </c>
      <c r="F30" s="14">
        <v>4657084</v>
      </c>
      <c r="G30" s="14">
        <v>5045511</v>
      </c>
      <c r="H30" s="14">
        <v>5714164</v>
      </c>
      <c r="I30" s="14">
        <v>5892487</v>
      </c>
      <c r="J30" s="14">
        <v>5782536</v>
      </c>
      <c r="K30" s="14">
        <v>5708176</v>
      </c>
      <c r="L30" s="14">
        <v>5734926</v>
      </c>
      <c r="M30" s="14">
        <v>6417187</v>
      </c>
      <c r="N30" s="14">
        <v>7826499</v>
      </c>
      <c r="O30" s="14">
        <v>7995996</v>
      </c>
      <c r="P30" s="14">
        <v>8247026</v>
      </c>
      <c r="Q30" s="14">
        <v>8323870</v>
      </c>
      <c r="R30" s="14">
        <v>7623425.665893395</v>
      </c>
      <c r="S30" s="14">
        <v>8693480</v>
      </c>
    </row>
    <row r="31" spans="1:19" ht="12.75">
      <c r="A31" s="13" t="s">
        <v>46</v>
      </c>
      <c r="B31" s="14">
        <v>33321</v>
      </c>
      <c r="C31" s="14">
        <v>25109</v>
      </c>
      <c r="D31" s="14">
        <v>9737</v>
      </c>
      <c r="E31" s="14">
        <v>852</v>
      </c>
      <c r="F31" s="14">
        <v>998</v>
      </c>
      <c r="G31" s="14">
        <v>931</v>
      </c>
      <c r="H31" s="14">
        <v>1244</v>
      </c>
      <c r="I31" s="14">
        <v>1497</v>
      </c>
      <c r="J31" s="14">
        <v>1355</v>
      </c>
      <c r="K31" s="14">
        <v>1712</v>
      </c>
      <c r="L31" s="14">
        <v>882</v>
      </c>
      <c r="M31" s="14">
        <v>590</v>
      </c>
      <c r="N31" s="14">
        <v>897</v>
      </c>
      <c r="O31" s="14">
        <v>2550</v>
      </c>
      <c r="P31" s="14">
        <v>2614</v>
      </c>
      <c r="Q31" s="14">
        <v>2005</v>
      </c>
      <c r="R31" s="14">
        <v>1241.8722700246522</v>
      </c>
      <c r="S31" s="14">
        <v>1571</v>
      </c>
    </row>
    <row r="32" spans="1:19" ht="12.75">
      <c r="A32" s="13" t="s">
        <v>47</v>
      </c>
      <c r="B32" s="14">
        <v>912770</v>
      </c>
      <c r="C32" s="14">
        <v>1061056</v>
      </c>
      <c r="D32" s="14">
        <v>1313372</v>
      </c>
      <c r="E32" s="14">
        <v>988087</v>
      </c>
      <c r="F32" s="14">
        <v>1104435</v>
      </c>
      <c r="G32" s="14">
        <v>1262321</v>
      </c>
      <c r="H32" s="14">
        <v>1423106</v>
      </c>
      <c r="I32" s="14">
        <v>1447997</v>
      </c>
      <c r="J32" s="14">
        <v>1613685</v>
      </c>
      <c r="K32" s="14">
        <v>1714560</v>
      </c>
      <c r="L32" s="14">
        <v>1721277</v>
      </c>
      <c r="M32" s="14">
        <v>1626781</v>
      </c>
      <c r="N32" s="14">
        <v>1629962</v>
      </c>
      <c r="O32" s="14">
        <v>1866804</v>
      </c>
      <c r="P32" s="14">
        <v>2154040</v>
      </c>
      <c r="Q32" s="14">
        <v>2316563</v>
      </c>
      <c r="R32" s="14">
        <v>2016514.4807614952</v>
      </c>
      <c r="S32" s="14">
        <v>2363184</v>
      </c>
    </row>
    <row r="33" spans="1:19" ht="12.75">
      <c r="A33" s="13" t="s">
        <v>48</v>
      </c>
      <c r="B33" s="14">
        <v>715197</v>
      </c>
      <c r="C33" s="14">
        <v>1058783</v>
      </c>
      <c r="D33" s="14">
        <v>1265965</v>
      </c>
      <c r="E33" s="14">
        <v>940002</v>
      </c>
      <c r="F33" s="14">
        <v>1128748</v>
      </c>
      <c r="G33" s="14">
        <v>1428659</v>
      </c>
      <c r="H33" s="14">
        <v>1753205</v>
      </c>
      <c r="I33" s="14">
        <v>1824716</v>
      </c>
      <c r="J33" s="14">
        <v>2177003</v>
      </c>
      <c r="K33" s="14">
        <v>2321997</v>
      </c>
      <c r="L33" s="14">
        <v>2269170</v>
      </c>
      <c r="M33" s="14">
        <v>2191970</v>
      </c>
      <c r="N33" s="14">
        <v>2237021</v>
      </c>
      <c r="O33" s="14">
        <v>2585174</v>
      </c>
      <c r="P33" s="14">
        <v>3117215</v>
      </c>
      <c r="Q33" s="14">
        <v>3601099</v>
      </c>
      <c r="R33" s="14">
        <v>3259078.743935862</v>
      </c>
      <c r="S33" s="14">
        <v>3638006</v>
      </c>
    </row>
    <row r="34" spans="1:19" ht="12.75">
      <c r="A34" s="13" t="s">
        <v>49</v>
      </c>
      <c r="B34" s="19">
        <v>8335821</v>
      </c>
      <c r="C34" s="19">
        <v>8889463</v>
      </c>
      <c r="D34" s="19">
        <v>8173320</v>
      </c>
      <c r="E34" s="19">
        <v>6493809</v>
      </c>
      <c r="F34" s="19">
        <v>6891265</v>
      </c>
      <c r="G34" s="19">
        <v>7737422</v>
      </c>
      <c r="H34" s="19">
        <v>8891719</v>
      </c>
      <c r="I34" s="19">
        <v>9166697</v>
      </c>
      <c r="J34" s="19">
        <v>9574579</v>
      </c>
      <c r="K34" s="19">
        <v>9746445</v>
      </c>
      <c r="L34" s="19">
        <v>9726255</v>
      </c>
      <c r="M34" s="19">
        <v>10236528</v>
      </c>
      <c r="N34" s="19">
        <v>11694379</v>
      </c>
      <c r="O34" s="19">
        <v>12450524</v>
      </c>
      <c r="P34" s="19">
        <v>13520895</v>
      </c>
      <c r="Q34" s="19">
        <v>14243537</v>
      </c>
      <c r="R34" s="19">
        <v>12900260.762860777</v>
      </c>
      <c r="S34" s="19">
        <v>14696241</v>
      </c>
    </row>
    <row r="35" spans="1:19" ht="12.75">
      <c r="A35" s="37" t="s">
        <v>51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3" t="s">
        <v>45</v>
      </c>
      <c r="B36" s="14">
        <v>238377</v>
      </c>
      <c r="C36" s="14">
        <v>162249</v>
      </c>
      <c r="D36" s="14">
        <v>489440</v>
      </c>
      <c r="E36" s="14">
        <v>392546</v>
      </c>
      <c r="F36" s="14">
        <v>407688</v>
      </c>
      <c r="G36" s="14">
        <v>453653</v>
      </c>
      <c r="H36" s="14">
        <v>466153</v>
      </c>
      <c r="I36" s="14">
        <v>487774</v>
      </c>
      <c r="J36" s="14">
        <v>503810</v>
      </c>
      <c r="K36" s="14">
        <v>478920</v>
      </c>
      <c r="L36" s="14">
        <v>458140</v>
      </c>
      <c r="M36" s="14">
        <v>494863</v>
      </c>
      <c r="N36" s="14">
        <v>565940</v>
      </c>
      <c r="O36" s="14">
        <v>575239</v>
      </c>
      <c r="P36" s="14">
        <v>566884</v>
      </c>
      <c r="Q36" s="14">
        <v>522096</v>
      </c>
      <c r="R36" s="14">
        <v>455910.1659783172</v>
      </c>
      <c r="S36" s="14">
        <v>444146</v>
      </c>
    </row>
    <row r="37" spans="1:19" ht="12.75">
      <c r="A37" s="13" t="s">
        <v>46</v>
      </c>
      <c r="B37" s="14">
        <v>1893</v>
      </c>
      <c r="C37" s="14">
        <v>1229</v>
      </c>
      <c r="D37" s="14">
        <v>1001</v>
      </c>
      <c r="E37" s="14">
        <v>297</v>
      </c>
      <c r="F37" s="14">
        <v>192</v>
      </c>
      <c r="G37" s="14">
        <v>110</v>
      </c>
      <c r="H37" s="14">
        <v>309</v>
      </c>
      <c r="I37" s="14">
        <v>260</v>
      </c>
      <c r="J37" s="14">
        <v>245</v>
      </c>
      <c r="K37" s="14">
        <v>271</v>
      </c>
      <c r="L37" s="14">
        <v>196</v>
      </c>
      <c r="M37" s="14">
        <v>145</v>
      </c>
      <c r="N37" s="14">
        <v>262</v>
      </c>
      <c r="O37" s="14">
        <v>490</v>
      </c>
      <c r="P37" s="14">
        <v>394</v>
      </c>
      <c r="Q37" s="14">
        <v>382</v>
      </c>
      <c r="R37" s="14">
        <v>274.93956015504637</v>
      </c>
      <c r="S37" s="14">
        <v>227</v>
      </c>
    </row>
    <row r="38" spans="1:19" ht="12.75">
      <c r="A38" s="13" t="s">
        <v>47</v>
      </c>
      <c r="B38" s="14">
        <v>10645</v>
      </c>
      <c r="C38" s="14">
        <v>6740</v>
      </c>
      <c r="D38" s="14">
        <v>34623</v>
      </c>
      <c r="E38" s="14">
        <v>27675</v>
      </c>
      <c r="F38" s="14">
        <v>32287</v>
      </c>
      <c r="G38" s="14">
        <v>36281</v>
      </c>
      <c r="H38" s="14">
        <v>46747</v>
      </c>
      <c r="I38" s="14">
        <v>55635</v>
      </c>
      <c r="J38" s="14">
        <v>59948</v>
      </c>
      <c r="K38" s="14">
        <v>66450</v>
      </c>
      <c r="L38" s="14">
        <v>57265</v>
      </c>
      <c r="M38" s="14">
        <v>48103</v>
      </c>
      <c r="N38" s="14">
        <v>45239</v>
      </c>
      <c r="O38" s="14">
        <v>49917</v>
      </c>
      <c r="P38" s="14">
        <v>53482</v>
      </c>
      <c r="Q38" s="14">
        <v>54123</v>
      </c>
      <c r="R38" s="14">
        <v>43737.682461421704</v>
      </c>
      <c r="S38" s="14">
        <v>61015</v>
      </c>
    </row>
    <row r="39" spans="1:19" ht="12.75">
      <c r="A39" s="13" t="s">
        <v>48</v>
      </c>
      <c r="B39" s="14">
        <v>3262</v>
      </c>
      <c r="C39" s="14">
        <v>4421</v>
      </c>
      <c r="D39" s="14">
        <v>19439</v>
      </c>
      <c r="E39" s="14">
        <v>19497</v>
      </c>
      <c r="F39" s="14">
        <v>17004</v>
      </c>
      <c r="G39" s="14">
        <v>15941</v>
      </c>
      <c r="H39" s="14">
        <v>28905</v>
      </c>
      <c r="I39" s="14">
        <v>48991</v>
      </c>
      <c r="J39" s="14">
        <v>58497</v>
      </c>
      <c r="K39" s="14">
        <v>58861</v>
      </c>
      <c r="L39" s="14">
        <v>52615</v>
      </c>
      <c r="M39" s="14">
        <v>51255</v>
      </c>
      <c r="N39" s="14">
        <v>50890</v>
      </c>
      <c r="O39" s="14">
        <v>49480</v>
      </c>
      <c r="P39" s="14">
        <v>56470</v>
      </c>
      <c r="Q39" s="14">
        <v>73220</v>
      </c>
      <c r="R39" s="14">
        <v>53205.44913932842</v>
      </c>
      <c r="S39" s="14">
        <v>63525</v>
      </c>
    </row>
    <row r="40" spans="1:19" ht="12.75">
      <c r="A40" s="13" t="s">
        <v>49</v>
      </c>
      <c r="B40" s="19">
        <v>254177</v>
      </c>
      <c r="C40" s="19">
        <v>174639</v>
      </c>
      <c r="D40" s="19">
        <v>544503</v>
      </c>
      <c r="E40" s="19">
        <v>440015</v>
      </c>
      <c r="F40" s="19">
        <v>457171</v>
      </c>
      <c r="G40" s="19">
        <v>505985</v>
      </c>
      <c r="H40" s="19">
        <v>542114</v>
      </c>
      <c r="I40" s="19">
        <v>592660</v>
      </c>
      <c r="J40" s="19">
        <v>622500</v>
      </c>
      <c r="K40" s="19">
        <v>604502</v>
      </c>
      <c r="L40" s="19">
        <v>568216</v>
      </c>
      <c r="M40" s="19">
        <v>594366</v>
      </c>
      <c r="N40" s="19">
        <v>662331</v>
      </c>
      <c r="O40" s="19">
        <v>675126</v>
      </c>
      <c r="P40" s="19">
        <v>677230</v>
      </c>
      <c r="Q40" s="19">
        <v>649821</v>
      </c>
      <c r="R40" s="19">
        <v>553128.2371392223</v>
      </c>
      <c r="S40" s="19">
        <v>568913</v>
      </c>
    </row>
    <row r="41" spans="1:19" ht="12.75">
      <c r="A41" s="37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3" t="s">
        <v>45</v>
      </c>
      <c r="B42" s="14">
        <v>6912910</v>
      </c>
      <c r="C42" s="14">
        <v>6906764</v>
      </c>
      <c r="D42" s="14">
        <v>6073686</v>
      </c>
      <c r="E42" s="14">
        <v>4957414</v>
      </c>
      <c r="F42" s="14">
        <v>5064772</v>
      </c>
      <c r="G42" s="14">
        <v>5499164</v>
      </c>
      <c r="H42" s="14">
        <v>6180317</v>
      </c>
      <c r="I42" s="14">
        <v>6380261</v>
      </c>
      <c r="J42" s="14">
        <v>6286346</v>
      </c>
      <c r="K42" s="14">
        <v>6187096</v>
      </c>
      <c r="L42" s="14">
        <v>6193066</v>
      </c>
      <c r="M42" s="14">
        <v>6912050</v>
      </c>
      <c r="N42" s="14">
        <v>8392439</v>
      </c>
      <c r="O42" s="14">
        <v>8571235</v>
      </c>
      <c r="P42" s="14">
        <v>8813910</v>
      </c>
      <c r="Q42" s="14">
        <v>8845966</v>
      </c>
      <c r="R42" s="14">
        <v>8079335.831871713</v>
      </c>
      <c r="S42" s="14">
        <v>9137626</v>
      </c>
    </row>
    <row r="43" spans="1:19" ht="12.75">
      <c r="A43" s="13" t="s">
        <v>46</v>
      </c>
      <c r="B43" s="14">
        <v>35214</v>
      </c>
      <c r="C43" s="14">
        <v>26338</v>
      </c>
      <c r="D43" s="14">
        <v>10738</v>
      </c>
      <c r="E43" s="14">
        <v>1149</v>
      </c>
      <c r="F43" s="14">
        <v>1190</v>
      </c>
      <c r="G43" s="14">
        <v>1041</v>
      </c>
      <c r="H43" s="14">
        <v>1553</v>
      </c>
      <c r="I43" s="14">
        <v>1757</v>
      </c>
      <c r="J43" s="14">
        <v>1600</v>
      </c>
      <c r="K43" s="14">
        <v>1983</v>
      </c>
      <c r="L43" s="14">
        <v>1078</v>
      </c>
      <c r="M43" s="14">
        <v>735</v>
      </c>
      <c r="N43" s="14">
        <v>1159</v>
      </c>
      <c r="O43" s="14">
        <v>3040</v>
      </c>
      <c r="P43" s="14">
        <v>3008</v>
      </c>
      <c r="Q43" s="14">
        <v>2387</v>
      </c>
      <c r="R43" s="14">
        <v>1516.8118301796985</v>
      </c>
      <c r="S43" s="14">
        <v>1798</v>
      </c>
    </row>
    <row r="44" spans="1:19" ht="12.75">
      <c r="A44" s="13" t="s">
        <v>47</v>
      </c>
      <c r="B44" s="14">
        <v>923415</v>
      </c>
      <c r="C44" s="14">
        <v>1067796</v>
      </c>
      <c r="D44" s="14">
        <v>1347995</v>
      </c>
      <c r="E44" s="14">
        <v>1015762</v>
      </c>
      <c r="F44" s="14">
        <v>1136722</v>
      </c>
      <c r="G44" s="14">
        <v>1298602</v>
      </c>
      <c r="H44" s="14">
        <v>1469853</v>
      </c>
      <c r="I44" s="14">
        <v>1503632</v>
      </c>
      <c r="J44" s="14">
        <v>1673633</v>
      </c>
      <c r="K44" s="14">
        <v>1781010</v>
      </c>
      <c r="L44" s="14">
        <v>1778542</v>
      </c>
      <c r="M44" s="14">
        <v>1674884</v>
      </c>
      <c r="N44" s="14">
        <v>1675201</v>
      </c>
      <c r="O44" s="14">
        <v>1916721</v>
      </c>
      <c r="P44" s="14">
        <v>2207522</v>
      </c>
      <c r="Q44" s="14">
        <v>2370686</v>
      </c>
      <c r="R44" s="14">
        <v>2060252.163222917</v>
      </c>
      <c r="S44" s="14">
        <v>2424199</v>
      </c>
    </row>
    <row r="45" spans="1:19" ht="12.75">
      <c r="A45" s="13" t="s">
        <v>48</v>
      </c>
      <c r="B45" s="14">
        <v>718459</v>
      </c>
      <c r="C45" s="14">
        <v>1063204</v>
      </c>
      <c r="D45" s="14">
        <v>1285404</v>
      </c>
      <c r="E45" s="14">
        <v>959499</v>
      </c>
      <c r="F45" s="14">
        <v>1145752</v>
      </c>
      <c r="G45" s="14">
        <v>1444600</v>
      </c>
      <c r="H45" s="14">
        <v>1782110</v>
      </c>
      <c r="I45" s="14">
        <v>1873707</v>
      </c>
      <c r="J45" s="14">
        <v>2235500</v>
      </c>
      <c r="K45" s="14">
        <v>2380858</v>
      </c>
      <c r="L45" s="14">
        <v>2321785</v>
      </c>
      <c r="M45" s="14">
        <v>2243225</v>
      </c>
      <c r="N45" s="14">
        <v>2287911</v>
      </c>
      <c r="O45" s="14">
        <v>2634654</v>
      </c>
      <c r="P45" s="14">
        <v>3173685</v>
      </c>
      <c r="Q45" s="14">
        <v>3674319</v>
      </c>
      <c r="R45" s="14">
        <v>3312284.1930751903</v>
      </c>
      <c r="S45" s="14">
        <v>3701531</v>
      </c>
    </row>
    <row r="46" spans="1:19" ht="12.75">
      <c r="A46" s="17" t="s">
        <v>49</v>
      </c>
      <c r="B46" s="19">
        <v>8589998</v>
      </c>
      <c r="C46" s="19">
        <v>9064102</v>
      </c>
      <c r="D46" s="19">
        <v>8717823</v>
      </c>
      <c r="E46" s="19">
        <v>6933824</v>
      </c>
      <c r="F46" s="19">
        <v>7348436</v>
      </c>
      <c r="G46" s="19">
        <v>8243407</v>
      </c>
      <c r="H46" s="19">
        <v>9433833</v>
      </c>
      <c r="I46" s="19">
        <v>9759357</v>
      </c>
      <c r="J46" s="19">
        <v>10197079</v>
      </c>
      <c r="K46" s="19">
        <v>10350947</v>
      </c>
      <c r="L46" s="19">
        <v>10294471</v>
      </c>
      <c r="M46" s="19">
        <v>10830894</v>
      </c>
      <c r="N46" s="19">
        <v>12356710</v>
      </c>
      <c r="O46" s="19">
        <v>13125650</v>
      </c>
      <c r="P46" s="19">
        <v>14198125</v>
      </c>
      <c r="Q46" s="19">
        <v>14893358</v>
      </c>
      <c r="R46" s="19">
        <v>13453389</v>
      </c>
      <c r="S46" s="19">
        <v>15265154</v>
      </c>
    </row>
    <row r="47" spans="1:19" ht="12.75">
      <c r="A47" s="43" t="s">
        <v>35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1:19" ht="12.75">
      <c r="A48" s="55" t="s">
        <v>111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</row>
    <row r="50" ht="12.75">
      <c r="A50" s="10" t="s">
        <v>76</v>
      </c>
    </row>
  </sheetData>
  <sheetProtection/>
  <mergeCells count="8">
    <mergeCell ref="A48:S48"/>
    <mergeCell ref="A1:S1"/>
    <mergeCell ref="A2:S2"/>
    <mergeCell ref="A22:S22"/>
    <mergeCell ref="A26:S26"/>
    <mergeCell ref="A27:S27"/>
    <mergeCell ref="A47:S47"/>
    <mergeCell ref="A23:S23"/>
  </mergeCells>
  <hyperlinks>
    <hyperlink ref="U1" location="Indice!A8" display="Volver"/>
    <hyperlink ref="A50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0" zoomScaleNormal="80" zoomScalePageLayoutView="0" workbookViewId="0" topLeftCell="A1">
      <selection activeCell="A1" sqref="A1:S1"/>
    </sheetView>
  </sheetViews>
  <sheetFormatPr defaultColWidth="11.19921875" defaultRowHeight="15"/>
  <cols>
    <col min="1" max="1" width="30.796875" style="12" bestFit="1" customWidth="1"/>
    <col min="2" max="10" width="8.8984375" style="12" bestFit="1" customWidth="1"/>
    <col min="11" max="16" width="8.8984375" style="12" customWidth="1"/>
    <col min="17" max="19" width="8.8984375" style="12" bestFit="1" customWidth="1"/>
    <col min="20" max="20" width="4.09765625" style="12" customWidth="1"/>
    <col min="21" max="21" width="7.19921875" style="12" bestFit="1" customWidth="1"/>
    <col min="22" max="16384" width="11.59765625" style="12" customWidth="1"/>
  </cols>
  <sheetData>
    <row r="1" spans="1:21" ht="12.75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U1" s="10" t="s">
        <v>76</v>
      </c>
    </row>
    <row r="2" spans="1:19" ht="12.75">
      <c r="A2" s="67" t="s">
        <v>39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110</v>
      </c>
      <c r="S3" s="37">
        <v>2018</v>
      </c>
    </row>
    <row r="4" spans="1:19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 t="s">
        <v>40</v>
      </c>
      <c r="B5" s="14">
        <v>39326</v>
      </c>
      <c r="C5" s="14">
        <v>39233</v>
      </c>
      <c r="D5" s="14">
        <v>37944</v>
      </c>
      <c r="E5" s="14">
        <v>30560</v>
      </c>
      <c r="F5" s="14">
        <v>32474</v>
      </c>
      <c r="G5" s="14">
        <v>32344</v>
      </c>
      <c r="H5" s="14">
        <v>35520</v>
      </c>
      <c r="I5" s="14">
        <v>38816</v>
      </c>
      <c r="J5" s="14">
        <v>39401</v>
      </c>
      <c r="K5" s="14">
        <v>41052</v>
      </c>
      <c r="L5" s="14">
        <v>44443</v>
      </c>
      <c r="M5" s="14">
        <v>62095</v>
      </c>
      <c r="N5" s="14">
        <v>69578</v>
      </c>
      <c r="O5" s="14">
        <v>70785</v>
      </c>
      <c r="P5" s="14">
        <v>79602</v>
      </c>
      <c r="Q5" s="14">
        <v>79981</v>
      </c>
      <c r="R5" s="14">
        <v>64028.42169003171</v>
      </c>
      <c r="S5" s="14">
        <v>62391</v>
      </c>
    </row>
    <row r="6" spans="1:19" ht="12.75">
      <c r="A6" s="13" t="s">
        <v>41</v>
      </c>
      <c r="B6" s="14">
        <v>2</v>
      </c>
      <c r="C6" s="14">
        <v>1</v>
      </c>
      <c r="D6" s="14">
        <v>28</v>
      </c>
      <c r="E6" s="14">
        <v>57</v>
      </c>
      <c r="F6" s="14">
        <v>39</v>
      </c>
      <c r="G6" s="14">
        <v>58</v>
      </c>
      <c r="H6" s="14">
        <v>58</v>
      </c>
      <c r="I6" s="14">
        <v>56</v>
      </c>
      <c r="J6" s="14">
        <v>51</v>
      </c>
      <c r="K6" s="14">
        <v>47</v>
      </c>
      <c r="L6" s="14">
        <v>38</v>
      </c>
      <c r="M6" s="14">
        <v>50</v>
      </c>
      <c r="N6" s="14">
        <v>359</v>
      </c>
      <c r="O6" s="14">
        <v>386</v>
      </c>
      <c r="P6" s="14">
        <v>285</v>
      </c>
      <c r="Q6" s="14">
        <v>86</v>
      </c>
      <c r="R6" s="14">
        <v>83.89680159561493</v>
      </c>
      <c r="S6" s="14">
        <v>75</v>
      </c>
    </row>
    <row r="7" spans="1:19" ht="12.75">
      <c r="A7" s="13" t="s">
        <v>42</v>
      </c>
      <c r="B7" s="14">
        <v>8760</v>
      </c>
      <c r="C7" s="14">
        <v>7669</v>
      </c>
      <c r="D7" s="14">
        <v>7570</v>
      </c>
      <c r="E7" s="14">
        <v>4861</v>
      </c>
      <c r="F7" s="14">
        <v>4609</v>
      </c>
      <c r="G7" s="14">
        <v>5029</v>
      </c>
      <c r="H7" s="14">
        <v>4822</v>
      </c>
      <c r="I7" s="14">
        <v>5059</v>
      </c>
      <c r="J7" s="14">
        <v>5873</v>
      </c>
      <c r="K7" s="14">
        <v>5672</v>
      </c>
      <c r="L7" s="14">
        <v>6393</v>
      </c>
      <c r="M7" s="14">
        <v>6322</v>
      </c>
      <c r="N7" s="14">
        <v>5789</v>
      </c>
      <c r="O7" s="14">
        <v>4393</v>
      </c>
      <c r="P7" s="14">
        <v>4515</v>
      </c>
      <c r="Q7" s="14">
        <v>4399</v>
      </c>
      <c r="R7" s="14">
        <v>4272.672052345353</v>
      </c>
      <c r="S7" s="14">
        <v>3597</v>
      </c>
    </row>
    <row r="8" spans="1:19" ht="12.75">
      <c r="A8" s="13" t="s">
        <v>43</v>
      </c>
      <c r="B8" s="14">
        <v>81</v>
      </c>
      <c r="C8" s="14">
        <v>119</v>
      </c>
      <c r="D8" s="14">
        <v>278</v>
      </c>
      <c r="E8" s="14">
        <v>392</v>
      </c>
      <c r="F8" s="14">
        <v>768</v>
      </c>
      <c r="G8" s="14">
        <v>526</v>
      </c>
      <c r="H8" s="14">
        <v>253</v>
      </c>
      <c r="I8" s="14">
        <v>279</v>
      </c>
      <c r="J8" s="14">
        <v>375</v>
      </c>
      <c r="K8" s="14">
        <v>467</v>
      </c>
      <c r="L8" s="14">
        <v>713</v>
      </c>
      <c r="M8" s="14">
        <v>1171</v>
      </c>
      <c r="N8" s="14">
        <v>1097</v>
      </c>
      <c r="O8" s="14">
        <v>1273</v>
      </c>
      <c r="P8" s="14">
        <v>1372</v>
      </c>
      <c r="Q8" s="14">
        <v>1318</v>
      </c>
      <c r="R8" s="14">
        <v>1211.9550013631604</v>
      </c>
      <c r="S8" s="14">
        <v>1386</v>
      </c>
    </row>
    <row r="9" spans="1:20" ht="12.75">
      <c r="A9" s="13" t="s">
        <v>44</v>
      </c>
      <c r="B9" s="19">
        <v>48169</v>
      </c>
      <c r="C9" s="19">
        <v>47022</v>
      </c>
      <c r="D9" s="19">
        <v>45820</v>
      </c>
      <c r="E9" s="19">
        <v>35870</v>
      </c>
      <c r="F9" s="19">
        <v>37890</v>
      </c>
      <c r="G9" s="19">
        <v>37957</v>
      </c>
      <c r="H9" s="19">
        <v>40653</v>
      </c>
      <c r="I9" s="19">
        <v>44210</v>
      </c>
      <c r="J9" s="19">
        <v>45700</v>
      </c>
      <c r="K9" s="19">
        <v>47238</v>
      </c>
      <c r="L9" s="19">
        <v>51587</v>
      </c>
      <c r="M9" s="19">
        <v>69638</v>
      </c>
      <c r="N9" s="19">
        <v>76823</v>
      </c>
      <c r="O9" s="19">
        <v>76837</v>
      </c>
      <c r="P9" s="19">
        <v>85774</v>
      </c>
      <c r="Q9" s="19">
        <v>85784</v>
      </c>
      <c r="R9" s="19">
        <v>69596.94554533584</v>
      </c>
      <c r="S9" s="19">
        <v>67449</v>
      </c>
      <c r="T9" s="18"/>
    </row>
    <row r="10" spans="1:19" ht="12.75">
      <c r="A10" s="37" t="s">
        <v>100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3" t="s">
        <v>40</v>
      </c>
      <c r="B11" s="14">
        <v>131434</v>
      </c>
      <c r="C11" s="14">
        <v>126633</v>
      </c>
      <c r="D11" s="14">
        <v>104284</v>
      </c>
      <c r="E11" s="14">
        <v>80556</v>
      </c>
      <c r="F11" s="14">
        <v>81673</v>
      </c>
      <c r="G11" s="14">
        <v>88314</v>
      </c>
      <c r="H11" s="14">
        <v>108176</v>
      </c>
      <c r="I11" s="14">
        <v>125084</v>
      </c>
      <c r="J11" s="14">
        <v>145985</v>
      </c>
      <c r="K11" s="14">
        <v>150480</v>
      </c>
      <c r="L11" s="14">
        <v>97465</v>
      </c>
      <c r="M11" s="14">
        <v>36210</v>
      </c>
      <c r="N11" s="14">
        <v>43814</v>
      </c>
      <c r="O11" s="14">
        <v>49303</v>
      </c>
      <c r="P11" s="14">
        <v>60286</v>
      </c>
      <c r="Q11" s="14">
        <v>58783</v>
      </c>
      <c r="R11" s="14">
        <v>54357.04099525046</v>
      </c>
      <c r="S11" s="14">
        <v>54139</v>
      </c>
    </row>
    <row r="12" spans="1:19" ht="12.75">
      <c r="A12" s="13" t="s">
        <v>41</v>
      </c>
      <c r="B12" s="14">
        <v>263</v>
      </c>
      <c r="C12" s="14">
        <v>187</v>
      </c>
      <c r="D12" s="14">
        <v>85</v>
      </c>
      <c r="E12" s="14">
        <v>3</v>
      </c>
      <c r="F12" s="14">
        <v>4</v>
      </c>
      <c r="G12" s="14">
        <v>1</v>
      </c>
      <c r="H12" s="14"/>
      <c r="I12" s="14">
        <v>3</v>
      </c>
      <c r="J12" s="14">
        <v>4</v>
      </c>
      <c r="K12" s="14">
        <v>2</v>
      </c>
      <c r="L12" s="14">
        <v>5</v>
      </c>
      <c r="M12" s="14">
        <v>1</v>
      </c>
      <c r="N12" s="14"/>
      <c r="O12" s="14">
        <v>1</v>
      </c>
      <c r="P12" s="14"/>
      <c r="Q12" s="14">
        <v>2</v>
      </c>
      <c r="R12" s="14">
        <v>1.0108048385013846</v>
      </c>
      <c r="S12" s="14">
        <v>0</v>
      </c>
    </row>
    <row r="13" spans="1:19" ht="12.75">
      <c r="A13" s="13" t="s">
        <v>42</v>
      </c>
      <c r="B13" s="14">
        <v>5378</v>
      </c>
      <c r="C13" s="14">
        <v>5171</v>
      </c>
      <c r="D13" s="14">
        <v>5146</v>
      </c>
      <c r="E13" s="14">
        <v>3562</v>
      </c>
      <c r="F13" s="14">
        <v>3456</v>
      </c>
      <c r="G13" s="14">
        <v>3495</v>
      </c>
      <c r="H13" s="14">
        <v>4357</v>
      </c>
      <c r="I13" s="14">
        <v>4769</v>
      </c>
      <c r="J13" s="14">
        <v>5479</v>
      </c>
      <c r="K13" s="14">
        <v>5289</v>
      </c>
      <c r="L13" s="14">
        <v>4810</v>
      </c>
      <c r="M13" s="14">
        <v>2035</v>
      </c>
      <c r="N13" s="14">
        <v>2116</v>
      </c>
      <c r="O13" s="14">
        <v>2377</v>
      </c>
      <c r="P13" s="14">
        <v>3058</v>
      </c>
      <c r="Q13" s="14">
        <v>3165</v>
      </c>
      <c r="R13" s="14">
        <v>3177.9704122483536</v>
      </c>
      <c r="S13" s="14">
        <v>2903</v>
      </c>
    </row>
    <row r="14" spans="1:19" ht="12.75">
      <c r="A14" s="13" t="s">
        <v>43</v>
      </c>
      <c r="B14" s="14">
        <v>1750</v>
      </c>
      <c r="C14" s="14">
        <v>3555</v>
      </c>
      <c r="D14" s="14">
        <v>5075</v>
      </c>
      <c r="E14" s="14">
        <v>6178</v>
      </c>
      <c r="F14" s="14">
        <v>7120</v>
      </c>
      <c r="G14" s="14">
        <v>7398</v>
      </c>
      <c r="H14" s="14">
        <v>5775</v>
      </c>
      <c r="I14" s="14">
        <v>5914</v>
      </c>
      <c r="J14" s="14">
        <v>4792</v>
      </c>
      <c r="K14" s="14">
        <v>4199</v>
      </c>
      <c r="L14" s="14">
        <v>16967</v>
      </c>
      <c r="M14" s="14">
        <v>5225</v>
      </c>
      <c r="N14" s="14">
        <v>4754</v>
      </c>
      <c r="O14" s="14">
        <v>5130</v>
      </c>
      <c r="P14" s="14">
        <v>6811</v>
      </c>
      <c r="Q14" s="14">
        <v>10667</v>
      </c>
      <c r="R14" s="14">
        <v>13755.032242326844</v>
      </c>
      <c r="S14" s="14">
        <v>13201</v>
      </c>
    </row>
    <row r="15" spans="1:20" ht="12.75">
      <c r="A15" s="13" t="s">
        <v>44</v>
      </c>
      <c r="B15" s="19">
        <v>138825</v>
      </c>
      <c r="C15" s="19">
        <v>135546</v>
      </c>
      <c r="D15" s="19">
        <v>114590</v>
      </c>
      <c r="E15" s="19">
        <v>90299</v>
      </c>
      <c r="F15" s="19">
        <v>92253</v>
      </c>
      <c r="G15" s="19">
        <v>99208</v>
      </c>
      <c r="H15" s="19">
        <v>118308</v>
      </c>
      <c r="I15" s="19">
        <v>135770</v>
      </c>
      <c r="J15" s="19">
        <v>156260</v>
      </c>
      <c r="K15" s="19">
        <v>159970</v>
      </c>
      <c r="L15" s="19">
        <v>119247</v>
      </c>
      <c r="M15" s="19">
        <v>43471</v>
      </c>
      <c r="N15" s="19">
        <v>50684</v>
      </c>
      <c r="O15" s="19">
        <v>56811</v>
      </c>
      <c r="P15" s="19">
        <v>70155</v>
      </c>
      <c r="Q15" s="19">
        <v>72617</v>
      </c>
      <c r="R15" s="19">
        <v>71291.05445466416</v>
      </c>
      <c r="S15" s="19">
        <v>70243</v>
      </c>
      <c r="T15" s="18"/>
    </row>
    <row r="16" spans="1:19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3" t="s">
        <v>40</v>
      </c>
      <c r="B17" s="14">
        <v>170760</v>
      </c>
      <c r="C17" s="14">
        <v>165866</v>
      </c>
      <c r="D17" s="14">
        <v>142228</v>
      </c>
      <c r="E17" s="14">
        <v>111116</v>
      </c>
      <c r="F17" s="14">
        <v>114147</v>
      </c>
      <c r="G17" s="14">
        <v>120658</v>
      </c>
      <c r="H17" s="14">
        <v>143696</v>
      </c>
      <c r="I17" s="14">
        <v>163900</v>
      </c>
      <c r="J17" s="14">
        <v>185386</v>
      </c>
      <c r="K17" s="14">
        <v>191532</v>
      </c>
      <c r="L17" s="14">
        <v>141908</v>
      </c>
      <c r="M17" s="14">
        <v>98305</v>
      </c>
      <c r="N17" s="14">
        <v>113392</v>
      </c>
      <c r="O17" s="14">
        <v>120088</v>
      </c>
      <c r="P17" s="14">
        <v>139888</v>
      </c>
      <c r="Q17" s="14">
        <v>138764</v>
      </c>
      <c r="R17" s="14">
        <v>118385.46268528217</v>
      </c>
      <c r="S17" s="14">
        <v>116530</v>
      </c>
    </row>
    <row r="18" spans="1:19" ht="12.75">
      <c r="A18" s="13" t="s">
        <v>41</v>
      </c>
      <c r="B18" s="14">
        <v>265</v>
      </c>
      <c r="C18" s="14">
        <v>188</v>
      </c>
      <c r="D18" s="14">
        <v>113</v>
      </c>
      <c r="E18" s="14">
        <v>60</v>
      </c>
      <c r="F18" s="14">
        <v>43</v>
      </c>
      <c r="G18" s="14">
        <v>59</v>
      </c>
      <c r="H18" s="14">
        <v>58</v>
      </c>
      <c r="I18" s="14">
        <v>59</v>
      </c>
      <c r="J18" s="14">
        <v>55</v>
      </c>
      <c r="K18" s="14">
        <v>49</v>
      </c>
      <c r="L18" s="14">
        <v>43</v>
      </c>
      <c r="M18" s="14">
        <v>51</v>
      </c>
      <c r="N18" s="14">
        <v>359</v>
      </c>
      <c r="O18" s="14">
        <v>387</v>
      </c>
      <c r="P18" s="14">
        <v>285</v>
      </c>
      <c r="Q18" s="14">
        <v>88</v>
      </c>
      <c r="R18" s="14">
        <v>84.90760643411632</v>
      </c>
      <c r="S18" s="14">
        <v>75</v>
      </c>
    </row>
    <row r="19" spans="1:19" ht="12.75">
      <c r="A19" s="13" t="s">
        <v>42</v>
      </c>
      <c r="B19" s="14">
        <v>14138</v>
      </c>
      <c r="C19" s="14">
        <v>12840</v>
      </c>
      <c r="D19" s="14">
        <v>12716</v>
      </c>
      <c r="E19" s="14">
        <v>8423</v>
      </c>
      <c r="F19" s="14">
        <v>8065</v>
      </c>
      <c r="G19" s="14">
        <v>8524</v>
      </c>
      <c r="H19" s="14">
        <v>9179</v>
      </c>
      <c r="I19" s="14">
        <v>9828</v>
      </c>
      <c r="J19" s="14">
        <v>11352</v>
      </c>
      <c r="K19" s="14">
        <v>10961</v>
      </c>
      <c r="L19" s="14">
        <v>11203</v>
      </c>
      <c r="M19" s="14">
        <v>8357</v>
      </c>
      <c r="N19" s="14">
        <v>7905</v>
      </c>
      <c r="O19" s="14">
        <v>6770</v>
      </c>
      <c r="P19" s="14">
        <v>7573</v>
      </c>
      <c r="Q19" s="14">
        <v>7564</v>
      </c>
      <c r="R19" s="14">
        <v>7450.642464593707</v>
      </c>
      <c r="S19" s="14">
        <v>6500</v>
      </c>
    </row>
    <row r="20" spans="1:19" ht="12.75">
      <c r="A20" s="13" t="s">
        <v>43</v>
      </c>
      <c r="B20" s="14">
        <v>1831</v>
      </c>
      <c r="C20" s="14">
        <v>3674</v>
      </c>
      <c r="D20" s="14">
        <v>5353</v>
      </c>
      <c r="E20" s="14">
        <v>6570</v>
      </c>
      <c r="F20" s="14">
        <v>7888</v>
      </c>
      <c r="G20" s="14">
        <v>7924</v>
      </c>
      <c r="H20" s="14">
        <v>6028</v>
      </c>
      <c r="I20" s="14">
        <v>6193</v>
      </c>
      <c r="J20" s="14">
        <v>5167</v>
      </c>
      <c r="K20" s="14">
        <v>4666</v>
      </c>
      <c r="L20" s="14">
        <v>17680</v>
      </c>
      <c r="M20" s="14">
        <v>6396</v>
      </c>
      <c r="N20" s="14">
        <v>5851</v>
      </c>
      <c r="O20" s="14">
        <v>6403</v>
      </c>
      <c r="P20" s="14">
        <v>8183</v>
      </c>
      <c r="Q20" s="14">
        <v>11985</v>
      </c>
      <c r="R20" s="14">
        <v>14966.987243690004</v>
      </c>
      <c r="S20" s="14">
        <v>14587</v>
      </c>
    </row>
    <row r="21" spans="1:19" ht="12.75">
      <c r="A21" s="17" t="s">
        <v>44</v>
      </c>
      <c r="B21" s="19">
        <v>186994</v>
      </c>
      <c r="C21" s="19">
        <v>182568</v>
      </c>
      <c r="D21" s="19">
        <v>160410</v>
      </c>
      <c r="E21" s="19">
        <v>126169</v>
      </c>
      <c r="F21" s="19">
        <v>130143</v>
      </c>
      <c r="G21" s="19">
        <v>137165</v>
      </c>
      <c r="H21" s="19">
        <v>158961</v>
      </c>
      <c r="I21" s="21">
        <v>179980</v>
      </c>
      <c r="J21" s="21">
        <v>201960</v>
      </c>
      <c r="K21" s="21">
        <v>207208</v>
      </c>
      <c r="L21" s="21">
        <v>170834</v>
      </c>
      <c r="M21" s="21">
        <v>113109</v>
      </c>
      <c r="N21" s="21">
        <v>127507</v>
      </c>
      <c r="O21" s="21">
        <v>133648</v>
      </c>
      <c r="P21" s="21">
        <v>155929</v>
      </c>
      <c r="Q21" s="21">
        <v>158401</v>
      </c>
      <c r="R21" s="21">
        <v>140888</v>
      </c>
      <c r="S21" s="21">
        <v>137692</v>
      </c>
    </row>
    <row r="22" spans="1:19" ht="12.75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</row>
    <row r="23" spans="1:19" ht="12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19" ht="12.75">
      <c r="A24" s="55" t="s">
        <v>79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</row>
    <row r="27" spans="1:19" ht="12.75">
      <c r="A27" s="46" t="s">
        <v>72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1:19" ht="12.75">
      <c r="A28" s="67" t="s">
        <v>82</v>
      </c>
      <c r="B28" s="68"/>
      <c r="C28" s="68"/>
      <c r="D28" s="68"/>
      <c r="E28" s="68"/>
      <c r="F28" s="68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12.75">
      <c r="A29" s="37" t="s">
        <v>0</v>
      </c>
      <c r="B29" s="37">
        <v>2001</v>
      </c>
      <c r="C29" s="37">
        <v>2002</v>
      </c>
      <c r="D29" s="37">
        <v>2003</v>
      </c>
      <c r="E29" s="37">
        <v>2004</v>
      </c>
      <c r="F29" s="37">
        <v>2005</v>
      </c>
      <c r="G29" s="37">
        <v>2006</v>
      </c>
      <c r="H29" s="37">
        <v>2007</v>
      </c>
      <c r="I29" s="37">
        <v>2008</v>
      </c>
      <c r="J29" s="37">
        <v>2009</v>
      </c>
      <c r="K29" s="37">
        <v>2010</v>
      </c>
      <c r="L29" s="37">
        <v>2011</v>
      </c>
      <c r="M29" s="37">
        <v>2012</v>
      </c>
      <c r="N29" s="37">
        <v>2013</v>
      </c>
      <c r="O29" s="37">
        <v>2014</v>
      </c>
      <c r="P29" s="37">
        <v>2015</v>
      </c>
      <c r="Q29" s="37">
        <v>2016</v>
      </c>
      <c r="R29" s="37" t="s">
        <v>110</v>
      </c>
      <c r="S29" s="37">
        <v>2018</v>
      </c>
    </row>
    <row r="30" spans="1:19" ht="12.75">
      <c r="A30" s="38" t="s">
        <v>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3" t="s">
        <v>45</v>
      </c>
      <c r="B31" s="14">
        <v>2328541</v>
      </c>
      <c r="C31" s="14">
        <v>2367150</v>
      </c>
      <c r="D31" s="14">
        <v>2094605</v>
      </c>
      <c r="E31" s="14">
        <v>1771514</v>
      </c>
      <c r="F31" s="14">
        <v>1913572</v>
      </c>
      <c r="G31" s="14">
        <v>1868289</v>
      </c>
      <c r="H31" s="14">
        <v>2076218</v>
      </c>
      <c r="I31" s="14">
        <v>2270778</v>
      </c>
      <c r="J31" s="14">
        <v>2282179</v>
      </c>
      <c r="K31" s="14">
        <v>2387706</v>
      </c>
      <c r="L31" s="14">
        <v>2639333</v>
      </c>
      <c r="M31" s="14">
        <v>4095731</v>
      </c>
      <c r="N31" s="14">
        <v>4568264</v>
      </c>
      <c r="O31" s="14">
        <v>4652747</v>
      </c>
      <c r="P31" s="14">
        <v>5317959</v>
      </c>
      <c r="Q31" s="14">
        <v>5297572</v>
      </c>
      <c r="R31" s="14">
        <v>3950802.340805733</v>
      </c>
      <c r="S31" s="14">
        <v>3952692</v>
      </c>
    </row>
    <row r="32" spans="1:19" ht="12.75">
      <c r="A32" s="13" t="s">
        <v>46</v>
      </c>
      <c r="B32" s="14">
        <v>126</v>
      </c>
      <c r="C32" s="14">
        <v>42</v>
      </c>
      <c r="D32" s="14">
        <v>630</v>
      </c>
      <c r="E32" s="14">
        <v>298</v>
      </c>
      <c r="F32" s="14">
        <v>176</v>
      </c>
      <c r="G32" s="14">
        <v>312</v>
      </c>
      <c r="H32" s="14">
        <v>305</v>
      </c>
      <c r="I32" s="14">
        <v>371</v>
      </c>
      <c r="J32" s="14">
        <v>329</v>
      </c>
      <c r="K32" s="14">
        <v>254</v>
      </c>
      <c r="L32" s="14">
        <v>309</v>
      </c>
      <c r="M32" s="14">
        <v>835</v>
      </c>
      <c r="N32" s="14">
        <v>15364</v>
      </c>
      <c r="O32" s="14">
        <v>14437</v>
      </c>
      <c r="P32" s="14">
        <v>5874</v>
      </c>
      <c r="Q32" s="14">
        <v>2448</v>
      </c>
      <c r="R32" s="14">
        <v>1346.635514447462</v>
      </c>
      <c r="S32" s="14">
        <v>1651</v>
      </c>
    </row>
    <row r="33" spans="1:19" ht="12.75">
      <c r="A33" s="13" t="s">
        <v>47</v>
      </c>
      <c r="B33" s="14">
        <v>726721</v>
      </c>
      <c r="C33" s="14">
        <v>639799</v>
      </c>
      <c r="D33" s="14">
        <v>616167</v>
      </c>
      <c r="E33" s="14">
        <v>398693</v>
      </c>
      <c r="F33" s="14">
        <v>378214</v>
      </c>
      <c r="G33" s="14">
        <v>409450</v>
      </c>
      <c r="H33" s="14">
        <v>391460</v>
      </c>
      <c r="I33" s="14">
        <v>410990</v>
      </c>
      <c r="J33" s="14">
        <v>476827</v>
      </c>
      <c r="K33" s="14">
        <v>463800</v>
      </c>
      <c r="L33" s="14">
        <v>528534</v>
      </c>
      <c r="M33" s="14">
        <v>522012</v>
      </c>
      <c r="N33" s="14">
        <v>477988</v>
      </c>
      <c r="O33" s="14">
        <v>358218</v>
      </c>
      <c r="P33" s="14">
        <v>370390</v>
      </c>
      <c r="Q33" s="14">
        <v>357656</v>
      </c>
      <c r="R33" s="14">
        <v>343172.74413642933</v>
      </c>
      <c r="S33" s="14">
        <v>292422</v>
      </c>
    </row>
    <row r="34" spans="1:19" ht="12.75">
      <c r="A34" s="13" t="s">
        <v>48</v>
      </c>
      <c r="B34" s="14">
        <v>4986</v>
      </c>
      <c r="C34" s="14">
        <v>7944</v>
      </c>
      <c r="D34" s="14">
        <v>11436</v>
      </c>
      <c r="E34" s="14">
        <v>26587</v>
      </c>
      <c r="F34" s="14">
        <v>54116</v>
      </c>
      <c r="G34" s="14">
        <v>34940</v>
      </c>
      <c r="H34" s="14">
        <v>13354</v>
      </c>
      <c r="I34" s="14">
        <v>13643</v>
      </c>
      <c r="J34" s="14">
        <v>22156</v>
      </c>
      <c r="K34" s="14">
        <v>28195</v>
      </c>
      <c r="L34" s="14">
        <v>43096</v>
      </c>
      <c r="M34" s="14">
        <v>73879</v>
      </c>
      <c r="N34" s="14">
        <v>64243</v>
      </c>
      <c r="O34" s="14">
        <v>73677</v>
      </c>
      <c r="P34" s="14">
        <v>75819</v>
      </c>
      <c r="Q34" s="14">
        <v>69372</v>
      </c>
      <c r="R34" s="14">
        <v>62784.77209142374</v>
      </c>
      <c r="S34" s="14">
        <v>80532</v>
      </c>
    </row>
    <row r="35" spans="1:19" ht="12.75">
      <c r="A35" s="13" t="s">
        <v>49</v>
      </c>
      <c r="B35" s="19">
        <v>3060374</v>
      </c>
      <c r="C35" s="19">
        <v>3014935</v>
      </c>
      <c r="D35" s="19">
        <v>2722838</v>
      </c>
      <c r="E35" s="19">
        <v>2197092</v>
      </c>
      <c r="F35" s="19">
        <v>2346078</v>
      </c>
      <c r="G35" s="19">
        <v>2312991</v>
      </c>
      <c r="H35" s="19">
        <v>2481337</v>
      </c>
      <c r="I35" s="19">
        <v>2695782</v>
      </c>
      <c r="J35" s="19">
        <v>2781491</v>
      </c>
      <c r="K35" s="19">
        <v>2879955</v>
      </c>
      <c r="L35" s="19">
        <v>3211272</v>
      </c>
      <c r="M35" s="19">
        <v>4692457</v>
      </c>
      <c r="N35" s="19">
        <v>5125859</v>
      </c>
      <c r="O35" s="19">
        <v>5099079</v>
      </c>
      <c r="P35" s="19">
        <v>5770042</v>
      </c>
      <c r="Q35" s="19">
        <v>5727048</v>
      </c>
      <c r="R35" s="19">
        <v>4358106.492548034</v>
      </c>
      <c r="S35" s="19">
        <v>4327297</v>
      </c>
    </row>
    <row r="36" spans="1:19" ht="12.75">
      <c r="A36" s="37" t="s">
        <v>100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3" t="s">
        <v>45</v>
      </c>
      <c r="B37" s="14">
        <v>1617270</v>
      </c>
      <c r="C37" s="14">
        <v>1630080</v>
      </c>
      <c r="D37" s="14">
        <v>1646271</v>
      </c>
      <c r="E37" s="14">
        <v>934783</v>
      </c>
      <c r="F37" s="14">
        <v>953910</v>
      </c>
      <c r="G37" s="14">
        <v>1060444</v>
      </c>
      <c r="H37" s="14">
        <v>1366620</v>
      </c>
      <c r="I37" s="14">
        <v>1651225</v>
      </c>
      <c r="J37" s="14">
        <v>1996110</v>
      </c>
      <c r="K37" s="14">
        <v>2099845</v>
      </c>
      <c r="L37" s="14">
        <v>1237857</v>
      </c>
      <c r="M37" s="14">
        <v>340714</v>
      </c>
      <c r="N37" s="14">
        <v>408979</v>
      </c>
      <c r="O37" s="14">
        <v>463859</v>
      </c>
      <c r="P37" s="14">
        <v>585463</v>
      </c>
      <c r="Q37" s="14">
        <v>581054</v>
      </c>
      <c r="R37" s="14">
        <v>541035.8750749861</v>
      </c>
      <c r="S37" s="14">
        <v>558091</v>
      </c>
    </row>
    <row r="38" spans="1:19" ht="12.75">
      <c r="A38" s="13" t="s">
        <v>46</v>
      </c>
      <c r="B38" s="14">
        <v>5895</v>
      </c>
      <c r="C38" s="14">
        <v>3998</v>
      </c>
      <c r="D38" s="14">
        <v>1727</v>
      </c>
      <c r="E38" s="14">
        <v>53</v>
      </c>
      <c r="F38" s="14">
        <v>97</v>
      </c>
      <c r="G38" s="14">
        <v>30</v>
      </c>
      <c r="H38" s="14"/>
      <c r="I38" s="14">
        <v>43</v>
      </c>
      <c r="J38" s="14">
        <v>97</v>
      </c>
      <c r="K38" s="14">
        <v>60</v>
      </c>
      <c r="L38" s="14">
        <v>92</v>
      </c>
      <c r="M38" s="14">
        <v>15</v>
      </c>
      <c r="N38" s="14"/>
      <c r="O38" s="14">
        <v>7</v>
      </c>
      <c r="P38" s="14"/>
      <c r="Q38" s="14">
        <v>29</v>
      </c>
      <c r="R38" s="14">
        <v>6.946535446670769</v>
      </c>
      <c r="S38" s="14">
        <v>0</v>
      </c>
    </row>
    <row r="39" spans="1:19" ht="12.75">
      <c r="A39" s="13" t="s">
        <v>47</v>
      </c>
      <c r="B39" s="14">
        <v>86435</v>
      </c>
      <c r="C39" s="14">
        <v>86028</v>
      </c>
      <c r="D39" s="14">
        <v>114109</v>
      </c>
      <c r="E39" s="14">
        <v>61037</v>
      </c>
      <c r="F39" s="14">
        <v>57958</v>
      </c>
      <c r="G39" s="14">
        <v>59194</v>
      </c>
      <c r="H39" s="14">
        <v>75429</v>
      </c>
      <c r="I39" s="14">
        <v>82888</v>
      </c>
      <c r="J39" s="14">
        <v>95593</v>
      </c>
      <c r="K39" s="14">
        <v>92768</v>
      </c>
      <c r="L39" s="14">
        <v>89374</v>
      </c>
      <c r="M39" s="14">
        <v>31620</v>
      </c>
      <c r="N39" s="14">
        <v>33179</v>
      </c>
      <c r="O39" s="14">
        <v>36915</v>
      </c>
      <c r="P39" s="14">
        <v>49214</v>
      </c>
      <c r="Q39" s="14">
        <v>50339</v>
      </c>
      <c r="R39" s="14">
        <v>45359.88410455346</v>
      </c>
      <c r="S39" s="14">
        <v>46945</v>
      </c>
    </row>
    <row r="40" spans="1:19" ht="12.75">
      <c r="A40" s="13" t="s">
        <v>48</v>
      </c>
      <c r="B40" s="14">
        <v>23764</v>
      </c>
      <c r="C40" s="14">
        <v>53136</v>
      </c>
      <c r="D40" s="14">
        <v>92516</v>
      </c>
      <c r="E40" s="14">
        <v>103925</v>
      </c>
      <c r="F40" s="14">
        <v>121542</v>
      </c>
      <c r="G40" s="14">
        <v>133576</v>
      </c>
      <c r="H40" s="14">
        <v>101927</v>
      </c>
      <c r="I40" s="14">
        <v>102342</v>
      </c>
      <c r="J40" s="14">
        <v>83399</v>
      </c>
      <c r="K40" s="14">
        <v>71298</v>
      </c>
      <c r="L40" s="14">
        <v>274564</v>
      </c>
      <c r="M40" s="14">
        <v>75530</v>
      </c>
      <c r="N40" s="14">
        <v>66858</v>
      </c>
      <c r="O40" s="14">
        <v>73863</v>
      </c>
      <c r="P40" s="14">
        <v>103323</v>
      </c>
      <c r="Q40" s="14">
        <v>161296</v>
      </c>
      <c r="R40" s="14">
        <v>203492.80173698015</v>
      </c>
      <c r="S40" s="14">
        <v>209225</v>
      </c>
    </row>
    <row r="41" spans="1:19" ht="12.75">
      <c r="A41" s="13" t="s">
        <v>49</v>
      </c>
      <c r="B41" s="19">
        <v>1733364</v>
      </c>
      <c r="C41" s="19">
        <v>1773242</v>
      </c>
      <c r="D41" s="19">
        <v>1854623</v>
      </c>
      <c r="E41" s="19">
        <v>1099798</v>
      </c>
      <c r="F41" s="19">
        <v>1133507</v>
      </c>
      <c r="G41" s="19">
        <v>1253244</v>
      </c>
      <c r="H41" s="19">
        <v>1543976</v>
      </c>
      <c r="I41" s="19">
        <v>1836498</v>
      </c>
      <c r="J41" s="19">
        <v>2175199</v>
      </c>
      <c r="K41" s="19">
        <v>2263971</v>
      </c>
      <c r="L41" s="19">
        <v>1601887</v>
      </c>
      <c r="M41" s="19">
        <v>447879</v>
      </c>
      <c r="N41" s="19">
        <v>509016</v>
      </c>
      <c r="O41" s="19">
        <v>574644</v>
      </c>
      <c r="P41" s="19">
        <v>738000</v>
      </c>
      <c r="Q41" s="19">
        <v>792718</v>
      </c>
      <c r="R41" s="19">
        <v>789895.5074519664</v>
      </c>
      <c r="S41" s="19">
        <v>814261</v>
      </c>
    </row>
    <row r="42" spans="1:19" ht="12.75">
      <c r="A42" s="37" t="s">
        <v>16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3" t="s">
        <v>45</v>
      </c>
      <c r="B43" s="14">
        <v>3945811</v>
      </c>
      <c r="C43" s="14">
        <v>3997230</v>
      </c>
      <c r="D43" s="14">
        <v>3740876</v>
      </c>
      <c r="E43" s="14">
        <v>2706297</v>
      </c>
      <c r="F43" s="14">
        <v>2867482</v>
      </c>
      <c r="G43" s="14">
        <v>2928733</v>
      </c>
      <c r="H43" s="14">
        <v>3442838</v>
      </c>
      <c r="I43" s="14">
        <v>3922003</v>
      </c>
      <c r="J43" s="14">
        <v>4278289</v>
      </c>
      <c r="K43" s="14">
        <v>4487551</v>
      </c>
      <c r="L43" s="14">
        <v>3877190</v>
      </c>
      <c r="M43" s="14">
        <v>4436445</v>
      </c>
      <c r="N43" s="14">
        <v>4977243</v>
      </c>
      <c r="O43" s="14">
        <v>5116606</v>
      </c>
      <c r="P43" s="14">
        <v>5903422</v>
      </c>
      <c r="Q43" s="14">
        <v>5878626</v>
      </c>
      <c r="R43" s="14">
        <v>4491838.215880719</v>
      </c>
      <c r="S43" s="14">
        <v>4510783</v>
      </c>
    </row>
    <row r="44" spans="1:19" ht="12.75">
      <c r="A44" s="13" t="s">
        <v>46</v>
      </c>
      <c r="B44" s="14">
        <v>6021</v>
      </c>
      <c r="C44" s="14">
        <v>4040</v>
      </c>
      <c r="D44" s="14">
        <v>2357</v>
      </c>
      <c r="E44" s="14">
        <v>351</v>
      </c>
      <c r="F44" s="14">
        <v>273</v>
      </c>
      <c r="G44" s="14">
        <v>342</v>
      </c>
      <c r="H44" s="14">
        <v>305</v>
      </c>
      <c r="I44" s="14">
        <v>414</v>
      </c>
      <c r="J44" s="14">
        <v>426</v>
      </c>
      <c r="K44" s="14">
        <v>314</v>
      </c>
      <c r="L44" s="14">
        <v>401</v>
      </c>
      <c r="M44" s="14">
        <v>850</v>
      </c>
      <c r="N44" s="14">
        <v>15364</v>
      </c>
      <c r="O44" s="14">
        <v>14444</v>
      </c>
      <c r="P44" s="14">
        <v>5874</v>
      </c>
      <c r="Q44" s="14">
        <v>2477</v>
      </c>
      <c r="R44" s="14">
        <v>1353.5820498941328</v>
      </c>
      <c r="S44" s="14">
        <v>1651</v>
      </c>
    </row>
    <row r="45" spans="1:19" ht="12.75">
      <c r="A45" s="13" t="s">
        <v>47</v>
      </c>
      <c r="B45" s="14">
        <v>813156</v>
      </c>
      <c r="C45" s="14">
        <v>725827</v>
      </c>
      <c r="D45" s="14">
        <v>730276</v>
      </c>
      <c r="E45" s="14">
        <v>459730</v>
      </c>
      <c r="F45" s="14">
        <v>436172</v>
      </c>
      <c r="G45" s="14">
        <v>468644</v>
      </c>
      <c r="H45" s="14">
        <v>466889</v>
      </c>
      <c r="I45" s="14">
        <v>493878</v>
      </c>
      <c r="J45" s="14">
        <v>572420</v>
      </c>
      <c r="K45" s="14">
        <v>556568</v>
      </c>
      <c r="L45" s="14">
        <v>617908</v>
      </c>
      <c r="M45" s="14">
        <v>553632</v>
      </c>
      <c r="N45" s="14">
        <v>511167</v>
      </c>
      <c r="O45" s="14">
        <v>395133</v>
      </c>
      <c r="P45" s="14">
        <v>419604</v>
      </c>
      <c r="Q45" s="14">
        <v>407995</v>
      </c>
      <c r="R45" s="14">
        <v>388532.62824098277</v>
      </c>
      <c r="S45" s="14">
        <v>339367</v>
      </c>
    </row>
    <row r="46" spans="1:19" ht="12.75">
      <c r="A46" s="13" t="s">
        <v>48</v>
      </c>
      <c r="B46" s="14">
        <v>28750</v>
      </c>
      <c r="C46" s="14">
        <v>61080</v>
      </c>
      <c r="D46" s="14">
        <v>103952</v>
      </c>
      <c r="E46" s="14">
        <v>130512</v>
      </c>
      <c r="F46" s="14">
        <v>175658</v>
      </c>
      <c r="G46" s="14">
        <v>168516</v>
      </c>
      <c r="H46" s="14">
        <v>115281</v>
      </c>
      <c r="I46" s="14">
        <v>115985</v>
      </c>
      <c r="J46" s="14">
        <v>105555</v>
      </c>
      <c r="K46" s="14">
        <v>99493</v>
      </c>
      <c r="L46" s="14">
        <v>317660</v>
      </c>
      <c r="M46" s="14">
        <v>149409</v>
      </c>
      <c r="N46" s="14">
        <v>131101</v>
      </c>
      <c r="O46" s="14">
        <v>147540</v>
      </c>
      <c r="P46" s="14">
        <v>179142</v>
      </c>
      <c r="Q46" s="14">
        <v>230668</v>
      </c>
      <c r="R46" s="14">
        <v>266277.5738284039</v>
      </c>
      <c r="S46" s="14">
        <v>289757</v>
      </c>
    </row>
    <row r="47" spans="1:19" ht="12.75">
      <c r="A47" s="17" t="s">
        <v>49</v>
      </c>
      <c r="B47" s="19">
        <v>4793738</v>
      </c>
      <c r="C47" s="19">
        <v>4788177</v>
      </c>
      <c r="D47" s="19">
        <v>4577461</v>
      </c>
      <c r="E47" s="19">
        <v>3296890</v>
      </c>
      <c r="F47" s="19">
        <v>3479585</v>
      </c>
      <c r="G47" s="19">
        <v>3566235</v>
      </c>
      <c r="H47" s="19">
        <v>4025313</v>
      </c>
      <c r="I47" s="21">
        <v>4532280</v>
      </c>
      <c r="J47" s="21">
        <v>4956690</v>
      </c>
      <c r="K47" s="21">
        <v>5143926</v>
      </c>
      <c r="L47" s="21">
        <v>4813159</v>
      </c>
      <c r="M47" s="21">
        <v>5140336</v>
      </c>
      <c r="N47" s="21">
        <v>5634875</v>
      </c>
      <c r="O47" s="21">
        <v>5673723</v>
      </c>
      <c r="P47" s="21">
        <v>6508042</v>
      </c>
      <c r="Q47" s="21">
        <v>6519766</v>
      </c>
      <c r="R47" s="21">
        <v>5148002</v>
      </c>
      <c r="S47" s="21">
        <v>5141558</v>
      </c>
    </row>
    <row r="48" spans="1:19" ht="12.75">
      <c r="A48" s="52" t="s">
        <v>35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12.75">
      <c r="A49" s="52" t="s">
        <v>111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</row>
    <row r="50" spans="1:19" ht="12.75">
      <c r="A50" s="55" t="s">
        <v>79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</row>
    <row r="52" ht="12.75">
      <c r="A52" s="10" t="s">
        <v>76</v>
      </c>
    </row>
  </sheetData>
  <sheetProtection/>
  <mergeCells count="10">
    <mergeCell ref="A50:S50"/>
    <mergeCell ref="A48:S48"/>
    <mergeCell ref="A49:S49"/>
    <mergeCell ref="A1:S1"/>
    <mergeCell ref="A2:S2"/>
    <mergeCell ref="A22:S22"/>
    <mergeCell ref="A24:S24"/>
    <mergeCell ref="A27:S27"/>
    <mergeCell ref="A28:S28"/>
    <mergeCell ref="A23:S23"/>
  </mergeCells>
  <hyperlinks>
    <hyperlink ref="U1" location="Indice!A8" display="Volver"/>
    <hyperlink ref="A52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zoomScale="80" zoomScaleNormal="80" zoomScalePageLayoutView="0" workbookViewId="0" topLeftCell="A1">
      <selection activeCell="A1" sqref="A1:S1"/>
    </sheetView>
  </sheetViews>
  <sheetFormatPr defaultColWidth="11.19921875" defaultRowHeight="15"/>
  <cols>
    <col min="1" max="1" width="24.59765625" style="12" bestFit="1" customWidth="1"/>
    <col min="2" max="2" width="7.296875" style="12" bestFit="1" customWidth="1"/>
    <col min="3" max="10" width="8.8984375" style="12" bestFit="1" customWidth="1"/>
    <col min="11" max="16" width="8.8984375" style="12" customWidth="1"/>
    <col min="17" max="19" width="8.8984375" style="12" bestFit="1" customWidth="1"/>
    <col min="20" max="20" width="4.09765625" style="12" customWidth="1"/>
    <col min="21" max="21" width="7.19921875" style="12" bestFit="1" customWidth="1"/>
    <col min="22" max="16384" width="11.59765625" style="12" customWidth="1"/>
  </cols>
  <sheetData>
    <row r="1" spans="1:21" ht="12.75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U1" s="10" t="s">
        <v>76</v>
      </c>
    </row>
    <row r="2" spans="1:19" ht="12.75">
      <c r="A2" s="67" t="s">
        <v>95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2.75">
      <c r="A3" s="37" t="s">
        <v>94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  <c r="S3" s="37">
        <v>2018</v>
      </c>
    </row>
    <row r="4" spans="1:19" ht="12.75">
      <c r="A4" s="38" t="s">
        <v>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 t="s">
        <v>86</v>
      </c>
      <c r="B5" s="14">
        <v>74703</v>
      </c>
      <c r="C5" s="14">
        <v>85748</v>
      </c>
      <c r="D5" s="14">
        <v>96348</v>
      </c>
      <c r="E5" s="14">
        <v>76720</v>
      </c>
      <c r="F5" s="14">
        <v>91494</v>
      </c>
      <c r="G5" s="14">
        <v>109359</v>
      </c>
      <c r="H5" s="14">
        <v>122292</v>
      </c>
      <c r="I5" s="14">
        <v>127988</v>
      </c>
      <c r="J5" s="14">
        <v>107942</v>
      </c>
      <c r="K5" s="14">
        <v>103451</v>
      </c>
      <c r="L5" s="14">
        <v>97685</v>
      </c>
      <c r="M5" s="14">
        <v>139842</v>
      </c>
      <c r="N5" s="14">
        <v>136174</v>
      </c>
      <c r="O5" s="14">
        <v>240790</v>
      </c>
      <c r="P5" s="14">
        <v>270646</v>
      </c>
      <c r="Q5" s="14">
        <v>284853</v>
      </c>
      <c r="R5" s="14">
        <v>283674</v>
      </c>
      <c r="S5" s="14">
        <v>303097</v>
      </c>
    </row>
    <row r="6" spans="1:19" ht="12.75">
      <c r="A6" s="13" t="s">
        <v>87</v>
      </c>
      <c r="B6" s="14">
        <v>2125</v>
      </c>
      <c r="C6" s="14">
        <v>1627</v>
      </c>
      <c r="D6" s="14">
        <v>1757</v>
      </c>
      <c r="E6" s="14">
        <v>1603</v>
      </c>
      <c r="F6" s="14">
        <v>1794</v>
      </c>
      <c r="G6" s="14">
        <v>2470</v>
      </c>
      <c r="H6" s="14">
        <v>4708</v>
      </c>
      <c r="I6" s="14">
        <v>15446</v>
      </c>
      <c r="J6" s="14">
        <v>54321</v>
      </c>
      <c r="K6" s="14">
        <v>53026</v>
      </c>
      <c r="L6" s="14">
        <v>34027</v>
      </c>
      <c r="M6" s="14">
        <v>32021</v>
      </c>
      <c r="N6" s="14">
        <v>24459</v>
      </c>
      <c r="O6" s="14">
        <v>548</v>
      </c>
      <c r="P6" s="14">
        <v>443</v>
      </c>
      <c r="Q6" s="14">
        <v>367</v>
      </c>
      <c r="R6" s="14">
        <v>441</v>
      </c>
      <c r="S6" s="14">
        <v>368</v>
      </c>
    </row>
    <row r="7" spans="1:19" ht="12.75">
      <c r="A7" s="13" t="s">
        <v>88</v>
      </c>
      <c r="B7" s="14">
        <v>9059</v>
      </c>
      <c r="C7" s="14">
        <v>13491</v>
      </c>
      <c r="D7" s="14">
        <v>16363</v>
      </c>
      <c r="E7" s="14">
        <v>12189</v>
      </c>
      <c r="F7" s="14">
        <v>4395</v>
      </c>
      <c r="G7" s="14">
        <v>16618</v>
      </c>
      <c r="H7" s="14">
        <v>19542</v>
      </c>
      <c r="I7" s="14">
        <v>20184</v>
      </c>
      <c r="J7" s="14">
        <v>27536</v>
      </c>
      <c r="K7" s="14">
        <v>27160</v>
      </c>
      <c r="L7" s="14">
        <v>34064</v>
      </c>
      <c r="M7" s="14">
        <v>30372</v>
      </c>
      <c r="N7" s="14">
        <v>40660</v>
      </c>
      <c r="O7" s="14">
        <v>47990</v>
      </c>
      <c r="P7" s="14">
        <v>32473</v>
      </c>
      <c r="Q7" s="14">
        <v>21936</v>
      </c>
      <c r="R7" s="14">
        <v>36581</v>
      </c>
      <c r="S7" s="14">
        <v>29274</v>
      </c>
    </row>
    <row r="8" spans="1:19" ht="12.75">
      <c r="A8" s="13" t="s">
        <v>89</v>
      </c>
      <c r="B8" s="14">
        <v>1</v>
      </c>
      <c r="C8" s="14">
        <v>34</v>
      </c>
      <c r="D8" s="14">
        <v>2</v>
      </c>
      <c r="E8" s="14">
        <v>2</v>
      </c>
      <c r="F8" s="14">
        <v>2</v>
      </c>
      <c r="G8" s="14">
        <v>7</v>
      </c>
      <c r="H8" s="14"/>
      <c r="I8" s="14">
        <v>3</v>
      </c>
      <c r="J8" s="14">
        <v>2</v>
      </c>
      <c r="K8" s="14"/>
      <c r="L8" s="14">
        <v>1</v>
      </c>
      <c r="M8" s="14">
        <v>15</v>
      </c>
      <c r="N8" s="14">
        <v>99</v>
      </c>
      <c r="O8" s="14">
        <v>61</v>
      </c>
      <c r="P8" s="14"/>
      <c r="Q8" s="14"/>
      <c r="R8" s="14"/>
      <c r="S8" s="14"/>
    </row>
    <row r="9" spans="1:19" ht="12.75">
      <c r="A9" s="13" t="s">
        <v>90</v>
      </c>
      <c r="B9" s="19">
        <v>85888</v>
      </c>
      <c r="C9" s="19">
        <v>100900</v>
      </c>
      <c r="D9" s="19">
        <v>114470</v>
      </c>
      <c r="E9" s="19">
        <v>90514</v>
      </c>
      <c r="F9" s="19">
        <v>97685</v>
      </c>
      <c r="G9" s="19">
        <v>128454</v>
      </c>
      <c r="H9" s="19">
        <v>146542</v>
      </c>
      <c r="I9" s="19">
        <v>163621</v>
      </c>
      <c r="J9" s="19">
        <v>189801</v>
      </c>
      <c r="K9" s="19">
        <v>183637</v>
      </c>
      <c r="L9" s="19">
        <v>165777</v>
      </c>
      <c r="M9" s="19">
        <v>202250</v>
      </c>
      <c r="N9" s="19">
        <v>201392</v>
      </c>
      <c r="O9" s="19">
        <v>289389</v>
      </c>
      <c r="P9" s="19">
        <v>303562</v>
      </c>
      <c r="Q9" s="19">
        <v>307156</v>
      </c>
      <c r="R9" s="19">
        <v>320696</v>
      </c>
      <c r="S9" s="19">
        <v>332739</v>
      </c>
    </row>
    <row r="10" spans="1:19" ht="12.75">
      <c r="A10" s="37" t="s">
        <v>91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3" t="s">
        <v>86</v>
      </c>
      <c r="B11" s="14"/>
      <c r="C11" s="14"/>
      <c r="D11" s="14"/>
      <c r="E11" s="14">
        <v>16257</v>
      </c>
      <c r="F11" s="14">
        <v>23345</v>
      </c>
      <c r="G11" s="14">
        <v>30551</v>
      </c>
      <c r="H11" s="14">
        <v>34849</v>
      </c>
      <c r="I11" s="14">
        <v>45025</v>
      </c>
      <c r="J11" s="14">
        <v>46687</v>
      </c>
      <c r="K11" s="14">
        <v>51944</v>
      </c>
      <c r="L11" s="14">
        <v>62277</v>
      </c>
      <c r="M11" s="14">
        <v>78261</v>
      </c>
      <c r="N11" s="14">
        <v>68391</v>
      </c>
      <c r="O11" s="14">
        <v>77491</v>
      </c>
      <c r="P11" s="14">
        <v>56387</v>
      </c>
      <c r="Q11" s="14">
        <v>69624</v>
      </c>
      <c r="R11" s="14">
        <v>74246</v>
      </c>
      <c r="S11" s="14">
        <v>74088</v>
      </c>
    </row>
    <row r="12" spans="1:19" ht="12.75">
      <c r="A12" s="13" t="s">
        <v>87</v>
      </c>
      <c r="B12" s="14"/>
      <c r="C12" s="14"/>
      <c r="D12" s="14"/>
      <c r="E12" s="14">
        <v>187</v>
      </c>
      <c r="F12" s="14">
        <v>252</v>
      </c>
      <c r="G12" s="14">
        <v>328</v>
      </c>
      <c r="H12" s="14">
        <v>441</v>
      </c>
      <c r="I12" s="14">
        <v>1216</v>
      </c>
      <c r="J12" s="14">
        <v>1727</v>
      </c>
      <c r="K12" s="14">
        <v>2574</v>
      </c>
      <c r="L12" s="14">
        <v>2220</v>
      </c>
      <c r="M12" s="14">
        <v>2607</v>
      </c>
      <c r="N12" s="14">
        <v>3218</v>
      </c>
      <c r="O12" s="14">
        <v>9614</v>
      </c>
      <c r="P12" s="14">
        <v>6743</v>
      </c>
      <c r="Q12" s="14">
        <v>6824</v>
      </c>
      <c r="R12" s="14">
        <v>7698</v>
      </c>
      <c r="S12" s="14">
        <v>7947</v>
      </c>
    </row>
    <row r="13" spans="1:19" ht="12.75">
      <c r="A13" s="13" t="s">
        <v>88</v>
      </c>
      <c r="B13" s="14"/>
      <c r="C13" s="14"/>
      <c r="D13" s="14"/>
      <c r="E13" s="14">
        <v>1148</v>
      </c>
      <c r="F13" s="14">
        <v>845</v>
      </c>
      <c r="G13" s="14">
        <v>924</v>
      </c>
      <c r="H13" s="14">
        <v>1525</v>
      </c>
      <c r="I13" s="14">
        <v>1561</v>
      </c>
      <c r="J13" s="14">
        <v>3172</v>
      </c>
      <c r="K13" s="14">
        <v>3214</v>
      </c>
      <c r="L13" s="14">
        <v>6043</v>
      </c>
      <c r="M13" s="14">
        <v>15745</v>
      </c>
      <c r="N13" s="14">
        <v>20206</v>
      </c>
      <c r="O13" s="14">
        <v>20305</v>
      </c>
      <c r="P13" s="14">
        <v>10317</v>
      </c>
      <c r="Q13" s="14">
        <v>17897</v>
      </c>
      <c r="R13" s="14">
        <v>14972</v>
      </c>
      <c r="S13" s="14">
        <v>11082</v>
      </c>
    </row>
    <row r="14" spans="1:19" ht="12.75">
      <c r="A14" s="13" t="s">
        <v>89</v>
      </c>
      <c r="B14" s="14"/>
      <c r="C14" s="14"/>
      <c r="D14" s="14"/>
      <c r="E14" s="14">
        <v>4223</v>
      </c>
      <c r="F14" s="14">
        <v>112</v>
      </c>
      <c r="G14" s="14">
        <v>34</v>
      </c>
      <c r="H14" s="14">
        <v>106</v>
      </c>
      <c r="I14" s="14">
        <v>34</v>
      </c>
      <c r="J14" s="14">
        <v>41</v>
      </c>
      <c r="K14" s="14">
        <v>41</v>
      </c>
      <c r="L14" s="14">
        <v>1954</v>
      </c>
      <c r="M14" s="14">
        <v>400</v>
      </c>
      <c r="N14" s="14">
        <v>4584</v>
      </c>
      <c r="O14" s="14">
        <v>6159</v>
      </c>
      <c r="P14" s="14"/>
      <c r="Q14" s="14"/>
      <c r="R14" s="14"/>
      <c r="S14" s="14"/>
    </row>
    <row r="15" spans="1:19" ht="12.75">
      <c r="A15" s="13" t="s">
        <v>90</v>
      </c>
      <c r="B15" s="19">
        <v>0</v>
      </c>
      <c r="C15" s="19">
        <v>0</v>
      </c>
      <c r="D15" s="19">
        <v>0</v>
      </c>
      <c r="E15" s="19">
        <v>21815</v>
      </c>
      <c r="F15" s="19">
        <v>24554</v>
      </c>
      <c r="G15" s="19">
        <v>31837</v>
      </c>
      <c r="H15" s="19">
        <v>36921</v>
      </c>
      <c r="I15" s="19">
        <v>47836</v>
      </c>
      <c r="J15" s="19">
        <v>51627</v>
      </c>
      <c r="K15" s="19">
        <v>57773</v>
      </c>
      <c r="L15" s="19">
        <v>72494</v>
      </c>
      <c r="M15" s="19">
        <v>97013</v>
      </c>
      <c r="N15" s="19">
        <v>96399</v>
      </c>
      <c r="O15" s="19">
        <v>113569</v>
      </c>
      <c r="P15" s="19">
        <v>73447</v>
      </c>
      <c r="Q15" s="19">
        <v>94345</v>
      </c>
      <c r="R15" s="19">
        <v>96916</v>
      </c>
      <c r="S15" s="19">
        <v>93117</v>
      </c>
    </row>
    <row r="16" spans="1:19" ht="12.75">
      <c r="A16" s="37" t="s">
        <v>92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7" t="s">
        <v>93</v>
      </c>
      <c r="B17" s="19"/>
      <c r="C17" s="19"/>
      <c r="D17" s="19"/>
      <c r="E17" s="19">
        <v>20718</v>
      </c>
      <c r="F17" s="19">
        <v>49587</v>
      </c>
      <c r="G17" s="19">
        <v>34966</v>
      </c>
      <c r="H17" s="19">
        <v>50888</v>
      </c>
      <c r="I17" s="19">
        <v>69253</v>
      </c>
      <c r="J17" s="19">
        <v>45364</v>
      </c>
      <c r="K17" s="19">
        <v>63986</v>
      </c>
      <c r="L17" s="19">
        <v>90669</v>
      </c>
      <c r="M17" s="19">
        <v>56896</v>
      </c>
      <c r="N17" s="19">
        <v>52780</v>
      </c>
      <c r="O17" s="19">
        <v>93920</v>
      </c>
      <c r="P17" s="19">
        <v>151559</v>
      </c>
      <c r="Q17" s="19">
        <v>87303</v>
      </c>
      <c r="R17" s="19">
        <v>226038</v>
      </c>
      <c r="S17" s="19">
        <v>243236</v>
      </c>
    </row>
    <row r="18" spans="1:19" ht="12.75">
      <c r="A18" s="37" t="s">
        <v>98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>
      <c r="A19" s="13" t="s">
        <v>86</v>
      </c>
      <c r="B19" s="20"/>
      <c r="C19" s="20"/>
      <c r="D19" s="20"/>
      <c r="E19" s="20">
        <v>36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>
      <c r="A20" s="13" t="s">
        <v>87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13" t="s">
        <v>88</v>
      </c>
      <c r="B21" s="20"/>
      <c r="C21" s="20"/>
      <c r="D21" s="20"/>
      <c r="E21" s="20"/>
      <c r="F21" s="20">
        <v>9596</v>
      </c>
      <c r="G21" s="20"/>
      <c r="H21" s="20"/>
      <c r="I21" s="20"/>
      <c r="J21" s="20"/>
      <c r="K21" s="20"/>
      <c r="L21" s="20"/>
      <c r="M21" s="20">
        <v>1061</v>
      </c>
      <c r="N21" s="20">
        <v>59919</v>
      </c>
      <c r="O21" s="20">
        <v>56329</v>
      </c>
      <c r="P21" s="20">
        <v>72032</v>
      </c>
      <c r="Q21" s="20">
        <v>78875</v>
      </c>
      <c r="R21" s="20">
        <v>64803</v>
      </c>
      <c r="S21" s="20">
        <v>70331</v>
      </c>
    </row>
    <row r="22" spans="1:19" ht="12.75">
      <c r="A22" s="13" t="s">
        <v>89</v>
      </c>
      <c r="B22" s="20"/>
      <c r="C22" s="20"/>
      <c r="D22" s="20"/>
      <c r="E22" s="20"/>
      <c r="F22" s="20">
        <v>14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11312</v>
      </c>
      <c r="Q22" s="20">
        <v>3047</v>
      </c>
      <c r="R22" s="20">
        <v>3267</v>
      </c>
      <c r="S22" s="20">
        <v>3712</v>
      </c>
    </row>
    <row r="23" spans="1:19" ht="12.75">
      <c r="A23" s="17" t="s">
        <v>99</v>
      </c>
      <c r="B23" s="19">
        <v>0</v>
      </c>
      <c r="C23" s="19">
        <v>0</v>
      </c>
      <c r="D23" s="19">
        <v>0</v>
      </c>
      <c r="E23" s="19">
        <v>36</v>
      </c>
      <c r="F23" s="19">
        <v>9610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>SUM(M19:M22)</f>
        <v>1061</v>
      </c>
      <c r="N23" s="19">
        <v>59919</v>
      </c>
      <c r="O23" s="19">
        <v>56329</v>
      </c>
      <c r="P23" s="19">
        <v>83344</v>
      </c>
      <c r="Q23" s="19">
        <v>81922</v>
      </c>
      <c r="R23" s="19">
        <v>68070</v>
      </c>
      <c r="S23" s="19">
        <v>74043</v>
      </c>
    </row>
    <row r="24" spans="1:19" ht="12.75">
      <c r="A24" s="3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1" ht="12.75">
      <c r="A25" s="13" t="s">
        <v>86</v>
      </c>
      <c r="B25" s="14">
        <v>74703</v>
      </c>
      <c r="C25" s="14">
        <v>85748</v>
      </c>
      <c r="D25" s="14">
        <v>96348</v>
      </c>
      <c r="E25" s="14">
        <v>93013</v>
      </c>
      <c r="F25" s="14">
        <v>114839</v>
      </c>
      <c r="G25" s="14">
        <v>139910</v>
      </c>
      <c r="H25" s="14">
        <v>157141</v>
      </c>
      <c r="I25" s="14">
        <v>173013</v>
      </c>
      <c r="J25" s="14">
        <v>154629</v>
      </c>
      <c r="K25" s="14">
        <v>155395</v>
      </c>
      <c r="L25" s="14">
        <v>159962</v>
      </c>
      <c r="M25" s="14">
        <f>+M5+M11+M19</f>
        <v>218103</v>
      </c>
      <c r="N25" s="14">
        <f>+N5+N11+N19</f>
        <v>204565</v>
      </c>
      <c r="O25" s="14">
        <f>+O5+O11+O19</f>
        <v>318281</v>
      </c>
      <c r="P25" s="14">
        <f>+P5+P11+P19</f>
        <v>327033</v>
      </c>
      <c r="Q25" s="14">
        <f>+Q5+Q11+Q19</f>
        <v>354477</v>
      </c>
      <c r="R25" s="14">
        <v>357920</v>
      </c>
      <c r="S25" s="14">
        <v>377185</v>
      </c>
      <c r="U25" s="18"/>
    </row>
    <row r="26" spans="1:19" ht="12.75">
      <c r="A26" s="13" t="s">
        <v>87</v>
      </c>
      <c r="B26" s="14">
        <v>2125</v>
      </c>
      <c r="C26" s="14">
        <v>1627</v>
      </c>
      <c r="D26" s="14">
        <v>1757</v>
      </c>
      <c r="E26" s="14">
        <v>1790</v>
      </c>
      <c r="F26" s="14">
        <v>2046</v>
      </c>
      <c r="G26" s="14">
        <v>2798</v>
      </c>
      <c r="H26" s="14">
        <v>5149</v>
      </c>
      <c r="I26" s="14">
        <v>16662</v>
      </c>
      <c r="J26" s="14">
        <v>56048</v>
      </c>
      <c r="K26" s="14">
        <v>55600</v>
      </c>
      <c r="L26" s="14">
        <v>36247</v>
      </c>
      <c r="M26" s="14">
        <f aca="true" t="shared" si="0" ref="M26:P27">+M6+M12+M20</f>
        <v>34628</v>
      </c>
      <c r="N26" s="14">
        <f t="shared" si="0"/>
        <v>27677</v>
      </c>
      <c r="O26" s="14">
        <f t="shared" si="0"/>
        <v>10162</v>
      </c>
      <c r="P26" s="14">
        <f t="shared" si="0"/>
        <v>7186</v>
      </c>
      <c r="Q26" s="14">
        <f>+Q6+Q12+Q20</f>
        <v>7191</v>
      </c>
      <c r="R26" s="14">
        <v>8139</v>
      </c>
      <c r="S26" s="14">
        <v>8315</v>
      </c>
    </row>
    <row r="27" spans="1:21" ht="12.75">
      <c r="A27" s="13" t="s">
        <v>88</v>
      </c>
      <c r="B27" s="14">
        <v>9059</v>
      </c>
      <c r="C27" s="14">
        <v>13491</v>
      </c>
      <c r="D27" s="14">
        <v>16363</v>
      </c>
      <c r="E27" s="14">
        <v>13337</v>
      </c>
      <c r="F27" s="14">
        <v>14836</v>
      </c>
      <c r="G27" s="14">
        <v>17542</v>
      </c>
      <c r="H27" s="14">
        <v>21067</v>
      </c>
      <c r="I27" s="14">
        <v>21745</v>
      </c>
      <c r="J27" s="14">
        <v>30708</v>
      </c>
      <c r="K27" s="14">
        <v>30374</v>
      </c>
      <c r="L27" s="14">
        <v>40107</v>
      </c>
      <c r="M27" s="14">
        <f t="shared" si="0"/>
        <v>47178</v>
      </c>
      <c r="N27" s="14">
        <f t="shared" si="0"/>
        <v>120785</v>
      </c>
      <c r="O27" s="14">
        <f t="shared" si="0"/>
        <v>124624</v>
      </c>
      <c r="P27" s="14">
        <f t="shared" si="0"/>
        <v>114822</v>
      </c>
      <c r="Q27" s="14">
        <f>+Q7+Q13+Q21</f>
        <v>118708</v>
      </c>
      <c r="R27" s="14">
        <v>116356</v>
      </c>
      <c r="S27" s="14">
        <v>110687</v>
      </c>
      <c r="U27" s="18"/>
    </row>
    <row r="28" spans="1:19" ht="12.75">
      <c r="A28" s="13" t="s">
        <v>92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f>+M17</f>
        <v>56896</v>
      </c>
      <c r="N28" s="14">
        <f>+N17</f>
        <v>52780</v>
      </c>
      <c r="O28" s="14">
        <f>+O17</f>
        <v>93920</v>
      </c>
      <c r="P28" s="14">
        <f>+P17</f>
        <v>151559</v>
      </c>
      <c r="Q28" s="14">
        <f>+Q17</f>
        <v>87303</v>
      </c>
      <c r="R28" s="14">
        <v>226038</v>
      </c>
      <c r="S28" s="14">
        <v>243236</v>
      </c>
    </row>
    <row r="29" spans="1:19" ht="12.75">
      <c r="A29" s="13" t="s">
        <v>89</v>
      </c>
      <c r="B29" s="14">
        <v>1</v>
      </c>
      <c r="C29" s="14">
        <v>34</v>
      </c>
      <c r="D29" s="14">
        <v>2</v>
      </c>
      <c r="E29" s="14">
        <v>24943</v>
      </c>
      <c r="F29" s="14">
        <v>49715</v>
      </c>
      <c r="G29" s="14">
        <v>35007</v>
      </c>
      <c r="H29" s="14">
        <v>50994</v>
      </c>
      <c r="I29" s="14">
        <v>69290</v>
      </c>
      <c r="J29" s="14">
        <v>45407</v>
      </c>
      <c r="K29" s="14">
        <v>64027</v>
      </c>
      <c r="L29" s="14">
        <v>92624</v>
      </c>
      <c r="M29" s="14">
        <f>+M8+M14+M23</f>
        <v>1476</v>
      </c>
      <c r="N29" s="14">
        <f>+N8+N14+N23</f>
        <v>64602</v>
      </c>
      <c r="O29" s="14">
        <f>+O8+O14+O23</f>
        <v>62549</v>
      </c>
      <c r="P29" s="14">
        <f>+P8+P14+P23</f>
        <v>83344</v>
      </c>
      <c r="Q29" s="14">
        <f>+Q8+Q14+Q23</f>
        <v>81922</v>
      </c>
      <c r="R29" s="14">
        <v>3267</v>
      </c>
      <c r="S29" s="14">
        <v>3712</v>
      </c>
    </row>
    <row r="30" spans="1:21" ht="12.75">
      <c r="A30" s="17" t="s">
        <v>90</v>
      </c>
      <c r="B30" s="19">
        <v>85888</v>
      </c>
      <c r="C30" s="19">
        <v>100900</v>
      </c>
      <c r="D30" s="19">
        <v>114470</v>
      </c>
      <c r="E30" s="19">
        <v>133083</v>
      </c>
      <c r="F30" s="19">
        <v>181436</v>
      </c>
      <c r="G30" s="19">
        <v>195257</v>
      </c>
      <c r="H30" s="19">
        <v>234351</v>
      </c>
      <c r="I30" s="19">
        <v>280710</v>
      </c>
      <c r="J30" s="19">
        <v>286792</v>
      </c>
      <c r="K30" s="19">
        <v>305396</v>
      </c>
      <c r="L30" s="19">
        <v>328940</v>
      </c>
      <c r="M30" s="19">
        <f>SUM(M25:M29)</f>
        <v>358281</v>
      </c>
      <c r="N30" s="19">
        <f>SUM(N25:N29)</f>
        <v>470409</v>
      </c>
      <c r="O30" s="19">
        <f>SUM(O25:O29)</f>
        <v>609536</v>
      </c>
      <c r="P30" s="19">
        <f>SUM(P25:P29)</f>
        <v>683944</v>
      </c>
      <c r="Q30" s="19">
        <f>SUM(Q25:Q29)</f>
        <v>649601</v>
      </c>
      <c r="R30" s="21">
        <v>711720</v>
      </c>
      <c r="S30" s="21">
        <v>743135</v>
      </c>
      <c r="U30" s="18"/>
    </row>
    <row r="31" spans="1:19" ht="12.75">
      <c r="A31" s="52" t="s">
        <v>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ht="12.7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</row>
    <row r="33" spans="18:19" ht="12.75">
      <c r="R33" s="18"/>
      <c r="S33" s="18"/>
    </row>
    <row r="34" spans="1:19" ht="12.75">
      <c r="A34" s="46" t="s">
        <v>74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</row>
    <row r="35" spans="1:19" ht="12.75">
      <c r="A35" s="67" t="s">
        <v>96</v>
      </c>
      <c r="B35" s="68"/>
      <c r="C35" s="68"/>
      <c r="D35" s="68"/>
      <c r="E35" s="68"/>
      <c r="F35" s="68"/>
      <c r="G35" s="68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</row>
    <row r="36" spans="1:19" ht="12.75">
      <c r="A36" s="37" t="s">
        <v>94</v>
      </c>
      <c r="B36" s="37">
        <v>2001</v>
      </c>
      <c r="C36" s="37">
        <v>2002</v>
      </c>
      <c r="D36" s="37">
        <v>2003</v>
      </c>
      <c r="E36" s="37">
        <v>2004</v>
      </c>
      <c r="F36" s="37">
        <v>2005</v>
      </c>
      <c r="G36" s="37">
        <v>2006</v>
      </c>
      <c r="H36" s="37">
        <v>2007</v>
      </c>
      <c r="I36" s="37">
        <v>2008</v>
      </c>
      <c r="J36" s="37">
        <v>2009</v>
      </c>
      <c r="K36" s="37">
        <v>2010</v>
      </c>
      <c r="L36" s="37">
        <v>2011</v>
      </c>
      <c r="M36" s="37">
        <v>2012</v>
      </c>
      <c r="N36" s="37">
        <v>2013</v>
      </c>
      <c r="O36" s="37">
        <v>2014</v>
      </c>
      <c r="P36" s="37">
        <v>2015</v>
      </c>
      <c r="Q36" s="37">
        <v>2016</v>
      </c>
      <c r="R36" s="37">
        <v>2017</v>
      </c>
      <c r="S36" s="37">
        <v>2018</v>
      </c>
    </row>
    <row r="37" spans="1:19" ht="12.75">
      <c r="A37" s="38" t="s">
        <v>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13" t="s">
        <v>86</v>
      </c>
      <c r="B38" s="14">
        <v>918693</v>
      </c>
      <c r="C38" s="14">
        <v>1043057</v>
      </c>
      <c r="D38" s="14">
        <v>1144920</v>
      </c>
      <c r="E38" s="14">
        <v>839862</v>
      </c>
      <c r="F38" s="14">
        <v>1047621</v>
      </c>
      <c r="G38" s="14">
        <v>1334115</v>
      </c>
      <c r="H38" s="14">
        <v>1503096</v>
      </c>
      <c r="I38" s="14">
        <v>1627263</v>
      </c>
      <c r="J38" s="14">
        <v>1382505</v>
      </c>
      <c r="K38" s="14">
        <v>1282328</v>
      </c>
      <c r="L38" s="14">
        <v>1201895</v>
      </c>
      <c r="M38" s="14">
        <v>1371521</v>
      </c>
      <c r="N38" s="14">
        <v>1400129</v>
      </c>
      <c r="O38" s="14">
        <v>2074019</v>
      </c>
      <c r="P38" s="14">
        <v>2671768</v>
      </c>
      <c r="Q38" s="14">
        <v>3195282</v>
      </c>
      <c r="R38" s="14">
        <v>3034513</v>
      </c>
      <c r="S38" s="14">
        <v>3413408</v>
      </c>
    </row>
    <row r="39" spans="1:19" ht="12.75">
      <c r="A39" s="13" t="s">
        <v>87</v>
      </c>
      <c r="B39" s="14">
        <v>23919</v>
      </c>
      <c r="C39" s="14">
        <v>14112</v>
      </c>
      <c r="D39" s="14">
        <v>14386</v>
      </c>
      <c r="E39" s="14">
        <v>10969</v>
      </c>
      <c r="F39" s="14">
        <v>12859</v>
      </c>
      <c r="G39" s="14">
        <v>18122</v>
      </c>
      <c r="H39" s="14">
        <v>21414</v>
      </c>
      <c r="I39" s="14">
        <v>174783</v>
      </c>
      <c r="J39" s="14">
        <v>753395</v>
      </c>
      <c r="K39" s="14">
        <v>761211</v>
      </c>
      <c r="L39" s="14">
        <v>414400</v>
      </c>
      <c r="M39" s="14">
        <v>433839</v>
      </c>
      <c r="N39" s="14">
        <v>364259</v>
      </c>
      <c r="O39" s="14">
        <v>5342</v>
      </c>
      <c r="P39" s="14">
        <v>5132</v>
      </c>
      <c r="Q39" s="14">
        <v>4750</v>
      </c>
      <c r="R39" s="14">
        <v>5366</v>
      </c>
      <c r="S39" s="14">
        <v>5169</v>
      </c>
    </row>
    <row r="40" spans="1:19" ht="12.75">
      <c r="A40" s="13" t="s">
        <v>88</v>
      </c>
      <c r="B40" s="14"/>
      <c r="C40" s="14"/>
      <c r="D40" s="14"/>
      <c r="E40" s="14"/>
      <c r="F40" s="14">
        <v>0</v>
      </c>
      <c r="G40" s="14">
        <v>944</v>
      </c>
      <c r="H40" s="14">
        <v>544</v>
      </c>
      <c r="I40" s="14"/>
      <c r="J40" s="14">
        <v>1266</v>
      </c>
      <c r="K40" s="14">
        <v>1040</v>
      </c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3" t="s">
        <v>89</v>
      </c>
      <c r="B41" s="14">
        <v>15</v>
      </c>
      <c r="C41" s="14">
        <v>296</v>
      </c>
      <c r="D41" s="14"/>
      <c r="E41" s="14"/>
      <c r="F41" s="14">
        <v>35</v>
      </c>
      <c r="G41" s="14">
        <v>0</v>
      </c>
      <c r="H41" s="14"/>
      <c r="I41" s="14">
        <v>48</v>
      </c>
      <c r="J41" s="14">
        <v>13</v>
      </c>
      <c r="K41" s="14"/>
      <c r="L41" s="14">
        <v>14</v>
      </c>
      <c r="M41" s="14"/>
      <c r="N41" s="14">
        <v>19</v>
      </c>
      <c r="O41" s="14"/>
      <c r="P41" s="14"/>
      <c r="Q41" s="14"/>
      <c r="R41" s="14"/>
      <c r="S41" s="14"/>
    </row>
    <row r="42" spans="1:19" ht="12.75">
      <c r="A42" s="13" t="s">
        <v>90</v>
      </c>
      <c r="B42" s="19">
        <v>942627</v>
      </c>
      <c r="C42" s="19">
        <v>1057465</v>
      </c>
      <c r="D42" s="19">
        <v>1159306</v>
      </c>
      <c r="E42" s="19">
        <v>850831</v>
      </c>
      <c r="F42" s="19">
        <v>1060515</v>
      </c>
      <c r="G42" s="19">
        <v>1353181</v>
      </c>
      <c r="H42" s="19">
        <v>1525054</v>
      </c>
      <c r="I42" s="19">
        <v>1802094</v>
      </c>
      <c r="J42" s="19">
        <v>2137179</v>
      </c>
      <c r="K42" s="19">
        <v>2044579</v>
      </c>
      <c r="L42" s="19">
        <v>1616309</v>
      </c>
      <c r="M42" s="19">
        <v>1805360</v>
      </c>
      <c r="N42" s="19">
        <v>1764407</v>
      </c>
      <c r="O42" s="19">
        <v>2079361</v>
      </c>
      <c r="P42" s="19">
        <v>2676900</v>
      </c>
      <c r="Q42" s="19">
        <v>3200032</v>
      </c>
      <c r="R42" s="19">
        <v>3039879</v>
      </c>
      <c r="S42" s="19">
        <v>3418577</v>
      </c>
    </row>
    <row r="43" spans="1:19" ht="12.75">
      <c r="A43" s="37" t="s">
        <v>91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3" t="s">
        <v>86</v>
      </c>
      <c r="B44" s="14"/>
      <c r="C44" s="14"/>
      <c r="D44" s="14"/>
      <c r="E44" s="14">
        <v>144416</v>
      </c>
      <c r="F44" s="14">
        <v>230066</v>
      </c>
      <c r="G44" s="14">
        <v>289238</v>
      </c>
      <c r="H44" s="14">
        <v>346177</v>
      </c>
      <c r="I44" s="14">
        <v>500706</v>
      </c>
      <c r="J44" s="14">
        <v>526068</v>
      </c>
      <c r="K44" s="14">
        <v>586939</v>
      </c>
      <c r="L44" s="14">
        <v>714452</v>
      </c>
      <c r="M44" s="14">
        <v>834148</v>
      </c>
      <c r="N44" s="14">
        <v>745385</v>
      </c>
      <c r="O44" s="14">
        <v>796124</v>
      </c>
      <c r="P44" s="14">
        <v>657892</v>
      </c>
      <c r="Q44" s="14">
        <v>935900</v>
      </c>
      <c r="R44" s="14">
        <v>1127038</v>
      </c>
      <c r="S44" s="14">
        <v>1160824</v>
      </c>
    </row>
    <row r="45" spans="1:19" ht="12.75">
      <c r="A45" s="13" t="s">
        <v>87</v>
      </c>
      <c r="B45" s="14"/>
      <c r="C45" s="14"/>
      <c r="D45" s="14"/>
      <c r="E45" s="14">
        <v>609</v>
      </c>
      <c r="F45" s="14">
        <v>1731</v>
      </c>
      <c r="G45" s="14">
        <v>2053</v>
      </c>
      <c r="H45" s="14">
        <v>3544</v>
      </c>
      <c r="I45" s="14">
        <v>8607</v>
      </c>
      <c r="J45" s="14">
        <v>15564</v>
      </c>
      <c r="K45" s="14">
        <v>19687</v>
      </c>
      <c r="L45" s="14">
        <v>16034</v>
      </c>
      <c r="M45" s="14">
        <v>27266</v>
      </c>
      <c r="N45" s="14">
        <v>61049</v>
      </c>
      <c r="O45" s="14">
        <v>103774</v>
      </c>
      <c r="P45" s="14">
        <v>63548</v>
      </c>
      <c r="Q45" s="14">
        <v>21729</v>
      </c>
      <c r="R45" s="14">
        <v>27347</v>
      </c>
      <c r="S45" s="14">
        <v>29305</v>
      </c>
    </row>
    <row r="46" spans="1:19" ht="12.75">
      <c r="A46" s="13" t="s">
        <v>88</v>
      </c>
      <c r="B46" s="14"/>
      <c r="C46" s="14"/>
      <c r="D46" s="14"/>
      <c r="E46" s="14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/>
      <c r="L46" s="14"/>
      <c r="M46" s="14"/>
      <c r="N46" s="14"/>
      <c r="O46" s="14"/>
      <c r="P46" s="14"/>
      <c r="Q46" s="14"/>
      <c r="R46" s="14"/>
      <c r="S46" s="14">
        <v>0</v>
      </c>
    </row>
    <row r="47" spans="1:19" ht="12.75">
      <c r="A47" s="13" t="s">
        <v>89</v>
      </c>
      <c r="B47" s="14"/>
      <c r="C47" s="14"/>
      <c r="D47" s="14"/>
      <c r="E47" s="14">
        <v>29679</v>
      </c>
      <c r="F47" s="14">
        <v>1245</v>
      </c>
      <c r="G47" s="14">
        <v>313</v>
      </c>
      <c r="H47" s="14">
        <v>454</v>
      </c>
      <c r="I47" s="14">
        <v>311</v>
      </c>
      <c r="J47" s="14">
        <v>424</v>
      </c>
      <c r="K47" s="14">
        <v>186</v>
      </c>
      <c r="L47" s="14">
        <v>129486</v>
      </c>
      <c r="M47" s="14">
        <v>27668</v>
      </c>
      <c r="N47" s="14">
        <v>387189</v>
      </c>
      <c r="O47" s="14">
        <v>522231</v>
      </c>
      <c r="P47" s="14"/>
      <c r="Q47" s="14"/>
      <c r="R47" s="14"/>
      <c r="S47" s="14"/>
    </row>
    <row r="48" spans="1:19" ht="12.75">
      <c r="A48" s="13" t="s">
        <v>90</v>
      </c>
      <c r="B48" s="19">
        <v>0</v>
      </c>
      <c r="C48" s="19">
        <v>0</v>
      </c>
      <c r="D48" s="19">
        <v>0</v>
      </c>
      <c r="E48" s="19">
        <v>174704</v>
      </c>
      <c r="F48" s="19">
        <v>233042</v>
      </c>
      <c r="G48" s="19">
        <v>291604</v>
      </c>
      <c r="H48" s="19">
        <v>350175</v>
      </c>
      <c r="I48" s="19">
        <v>509624</v>
      </c>
      <c r="J48" s="19">
        <v>542056</v>
      </c>
      <c r="K48" s="19">
        <v>606812</v>
      </c>
      <c r="L48" s="19">
        <v>859972</v>
      </c>
      <c r="M48" s="19">
        <v>889082</v>
      </c>
      <c r="N48" s="19">
        <v>1193623</v>
      </c>
      <c r="O48" s="19">
        <v>1422129</v>
      </c>
      <c r="P48" s="19">
        <v>721440</v>
      </c>
      <c r="Q48" s="19">
        <v>957629</v>
      </c>
      <c r="R48" s="19">
        <v>1154385</v>
      </c>
      <c r="S48" s="19">
        <v>1190129</v>
      </c>
    </row>
    <row r="49" spans="1:19" ht="12.75">
      <c r="A49" s="37" t="s">
        <v>92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17" t="s">
        <v>93</v>
      </c>
      <c r="B50" s="19"/>
      <c r="C50" s="19"/>
      <c r="D50" s="19"/>
      <c r="E50" s="19">
        <v>19241</v>
      </c>
      <c r="F50" s="19">
        <v>92634</v>
      </c>
      <c r="G50" s="19">
        <v>109391</v>
      </c>
      <c r="H50" s="19">
        <v>180814</v>
      </c>
      <c r="I50" s="19">
        <v>153486</v>
      </c>
      <c r="J50" s="19">
        <v>225999</v>
      </c>
      <c r="K50" s="19">
        <v>943809</v>
      </c>
      <c r="L50" s="19">
        <v>739040</v>
      </c>
      <c r="M50" s="19">
        <v>1053149</v>
      </c>
      <c r="N50" s="19">
        <v>739676</v>
      </c>
      <c r="O50" s="19">
        <v>1379468</v>
      </c>
      <c r="P50" s="19">
        <v>1038898</v>
      </c>
      <c r="Q50" s="19">
        <v>60666</v>
      </c>
      <c r="R50" s="19">
        <v>1405607</v>
      </c>
      <c r="S50" s="19">
        <v>2007625</v>
      </c>
    </row>
    <row r="51" spans="1:19" ht="12.75">
      <c r="A51" s="37" t="s">
        <v>98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13" t="s">
        <v>86</v>
      </c>
      <c r="B52" s="20"/>
      <c r="C52" s="20"/>
      <c r="D52" s="20"/>
      <c r="E52" s="20">
        <v>427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13" t="s">
        <v>87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13" t="s">
        <v>88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>
        <v>1061</v>
      </c>
      <c r="N54" s="20">
        <v>2728</v>
      </c>
      <c r="O54" s="20">
        <v>89</v>
      </c>
      <c r="P54" s="20">
        <v>495</v>
      </c>
      <c r="Q54" s="20">
        <v>996</v>
      </c>
      <c r="R54" s="20"/>
      <c r="S54" s="20"/>
    </row>
    <row r="55" spans="1:19" ht="12.75">
      <c r="A55" s="13" t="s">
        <v>89</v>
      </c>
      <c r="B55" s="20"/>
      <c r="C55" s="20"/>
      <c r="D55" s="20"/>
      <c r="E55" s="20"/>
      <c r="F55" s="20">
        <v>107</v>
      </c>
      <c r="G55" s="20"/>
      <c r="H55" s="20"/>
      <c r="I55" s="20"/>
      <c r="J55" s="20"/>
      <c r="K55" s="20"/>
      <c r="L55" s="20"/>
      <c r="M55" s="20"/>
      <c r="N55" s="20"/>
      <c r="O55" s="20"/>
      <c r="P55" s="20">
        <v>382206</v>
      </c>
      <c r="Q55" s="20">
        <v>63185</v>
      </c>
      <c r="R55" s="20">
        <v>49125</v>
      </c>
      <c r="S55" s="20">
        <v>52417</v>
      </c>
    </row>
    <row r="56" spans="1:19" ht="12.75">
      <c r="A56" s="17" t="s">
        <v>99</v>
      </c>
      <c r="B56" s="19">
        <v>0</v>
      </c>
      <c r="C56" s="19">
        <v>0</v>
      </c>
      <c r="D56" s="19">
        <v>0</v>
      </c>
      <c r="E56" s="19">
        <v>427</v>
      </c>
      <c r="F56" s="19">
        <v>107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f>SUM(M52:M55)</f>
        <v>1061</v>
      </c>
      <c r="N56" s="19">
        <f>SUM(N52:N55)</f>
        <v>2728</v>
      </c>
      <c r="O56" s="19">
        <f>SUM(O52:O55)</f>
        <v>89</v>
      </c>
      <c r="P56" s="19">
        <f>SUM(P52:P55)</f>
        <v>382701</v>
      </c>
      <c r="Q56" s="19">
        <f>SUM(Q52:Q55)</f>
        <v>64181</v>
      </c>
      <c r="R56" s="19">
        <v>49125</v>
      </c>
      <c r="S56" s="19">
        <v>52417</v>
      </c>
    </row>
    <row r="57" spans="1:19" ht="12.75">
      <c r="A57" s="38" t="s">
        <v>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13" t="s">
        <v>86</v>
      </c>
      <c r="B58" s="14">
        <v>918693</v>
      </c>
      <c r="C58" s="14">
        <v>1043057</v>
      </c>
      <c r="D58" s="14">
        <v>1144920</v>
      </c>
      <c r="E58" s="14">
        <v>984705</v>
      </c>
      <c r="F58" s="14">
        <v>1277687</v>
      </c>
      <c r="G58" s="14">
        <v>1623353</v>
      </c>
      <c r="H58" s="14">
        <v>1849273</v>
      </c>
      <c r="I58" s="14">
        <v>2127969</v>
      </c>
      <c r="J58" s="14">
        <v>1908573</v>
      </c>
      <c r="K58" s="14">
        <v>1869267</v>
      </c>
      <c r="L58" s="14">
        <v>1916347</v>
      </c>
      <c r="M58" s="14">
        <f aca="true" t="shared" si="1" ref="M58:P60">+M38+M44+M52</f>
        <v>2205669</v>
      </c>
      <c r="N58" s="14">
        <f t="shared" si="1"/>
        <v>2145514</v>
      </c>
      <c r="O58" s="14">
        <f t="shared" si="1"/>
        <v>2870143</v>
      </c>
      <c r="P58" s="14">
        <f t="shared" si="1"/>
        <v>3329660</v>
      </c>
      <c r="Q58" s="14">
        <f>+Q38+Q44+Q52</f>
        <v>4131182</v>
      </c>
      <c r="R58" s="14">
        <v>4161551</v>
      </c>
      <c r="S58" s="14">
        <v>4574232</v>
      </c>
    </row>
    <row r="59" spans="1:19" ht="12.75">
      <c r="A59" s="13" t="s">
        <v>87</v>
      </c>
      <c r="B59" s="14">
        <v>23919</v>
      </c>
      <c r="C59" s="14">
        <v>14112</v>
      </c>
      <c r="D59" s="14">
        <v>14386</v>
      </c>
      <c r="E59" s="14">
        <v>11578</v>
      </c>
      <c r="F59" s="14">
        <v>14590</v>
      </c>
      <c r="G59" s="14">
        <v>20175</v>
      </c>
      <c r="H59" s="14">
        <v>24958</v>
      </c>
      <c r="I59" s="14">
        <v>183390</v>
      </c>
      <c r="J59" s="14">
        <v>768959</v>
      </c>
      <c r="K59" s="14">
        <v>780898</v>
      </c>
      <c r="L59" s="14">
        <v>430434</v>
      </c>
      <c r="M59" s="14">
        <f t="shared" si="1"/>
        <v>461105</v>
      </c>
      <c r="N59" s="14">
        <f t="shared" si="1"/>
        <v>425308</v>
      </c>
      <c r="O59" s="14">
        <f t="shared" si="1"/>
        <v>109116</v>
      </c>
      <c r="P59" s="14">
        <f t="shared" si="1"/>
        <v>68680</v>
      </c>
      <c r="Q59" s="14">
        <f>+Q39+Q45+Q53</f>
        <v>26479</v>
      </c>
      <c r="R59" s="14">
        <v>32713</v>
      </c>
      <c r="S59" s="14">
        <v>34474</v>
      </c>
    </row>
    <row r="60" spans="1:19" ht="12.75">
      <c r="A60" s="13" t="s">
        <v>88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944</v>
      </c>
      <c r="H60" s="14">
        <v>544</v>
      </c>
      <c r="I60" s="14">
        <v>0</v>
      </c>
      <c r="J60" s="14">
        <v>1266</v>
      </c>
      <c r="K60" s="14">
        <v>1040</v>
      </c>
      <c r="L60" s="14">
        <v>0</v>
      </c>
      <c r="M60" s="14">
        <f t="shared" si="1"/>
        <v>1061</v>
      </c>
      <c r="N60" s="14">
        <f t="shared" si="1"/>
        <v>2728</v>
      </c>
      <c r="O60" s="14">
        <f t="shared" si="1"/>
        <v>89</v>
      </c>
      <c r="P60" s="14">
        <f t="shared" si="1"/>
        <v>495</v>
      </c>
      <c r="Q60" s="14">
        <f>+Q40+Q46+Q54</f>
        <v>996</v>
      </c>
      <c r="R60" s="14">
        <v>0</v>
      </c>
      <c r="S60" s="14">
        <v>0</v>
      </c>
    </row>
    <row r="61" spans="1:19" ht="12.75">
      <c r="A61" s="13" t="s">
        <v>92</v>
      </c>
      <c r="B61" s="14">
        <f>+B50</f>
        <v>0</v>
      </c>
      <c r="C61" s="14">
        <f aca="true" t="shared" si="2" ref="C61:L61">+C50</f>
        <v>0</v>
      </c>
      <c r="D61" s="14">
        <f t="shared" si="2"/>
        <v>0</v>
      </c>
      <c r="E61" s="14">
        <f t="shared" si="2"/>
        <v>19241</v>
      </c>
      <c r="F61" s="14">
        <f t="shared" si="2"/>
        <v>92634</v>
      </c>
      <c r="G61" s="14">
        <f t="shared" si="2"/>
        <v>109391</v>
      </c>
      <c r="H61" s="14">
        <f t="shared" si="2"/>
        <v>180814</v>
      </c>
      <c r="I61" s="14">
        <f t="shared" si="2"/>
        <v>153486</v>
      </c>
      <c r="J61" s="14">
        <f t="shared" si="2"/>
        <v>225999</v>
      </c>
      <c r="K61" s="14">
        <f t="shared" si="2"/>
        <v>943809</v>
      </c>
      <c r="L61" s="14">
        <f t="shared" si="2"/>
        <v>739040</v>
      </c>
      <c r="M61" s="14">
        <f>+M50</f>
        <v>1053149</v>
      </c>
      <c r="N61" s="14">
        <f>+N50</f>
        <v>739676</v>
      </c>
      <c r="O61" s="14">
        <f>+O50</f>
        <v>1379468</v>
      </c>
      <c r="P61" s="14">
        <f>+P50</f>
        <v>1038898</v>
      </c>
      <c r="Q61" s="14">
        <f>+Q50</f>
        <v>60666</v>
      </c>
      <c r="R61" s="14">
        <v>1405607</v>
      </c>
      <c r="S61" s="14">
        <v>2007625</v>
      </c>
    </row>
    <row r="62" spans="1:19" ht="12.75">
      <c r="A62" s="13" t="s">
        <v>89</v>
      </c>
      <c r="B62" s="14">
        <f>+B41+B47+B55</f>
        <v>15</v>
      </c>
      <c r="C62" s="14">
        <f aca="true" t="shared" si="3" ref="C62:L62">+C41+C47+C55</f>
        <v>296</v>
      </c>
      <c r="D62" s="14">
        <f t="shared" si="3"/>
        <v>0</v>
      </c>
      <c r="E62" s="14">
        <f t="shared" si="3"/>
        <v>29679</v>
      </c>
      <c r="F62" s="14">
        <f t="shared" si="3"/>
        <v>1387</v>
      </c>
      <c r="G62" s="14">
        <f t="shared" si="3"/>
        <v>313</v>
      </c>
      <c r="H62" s="14">
        <f t="shared" si="3"/>
        <v>454</v>
      </c>
      <c r="I62" s="14">
        <f t="shared" si="3"/>
        <v>359</v>
      </c>
      <c r="J62" s="14">
        <f t="shared" si="3"/>
        <v>437</v>
      </c>
      <c r="K62" s="14">
        <f t="shared" si="3"/>
        <v>186</v>
      </c>
      <c r="L62" s="14">
        <f t="shared" si="3"/>
        <v>129500</v>
      </c>
      <c r="M62" s="14">
        <f>+M41+M47+M55</f>
        <v>27668</v>
      </c>
      <c r="N62" s="14">
        <f>+N41+N47+N55</f>
        <v>387208</v>
      </c>
      <c r="O62" s="14">
        <f>+O41+O47+O55</f>
        <v>522231</v>
      </c>
      <c r="P62" s="14">
        <f>+P41+P47+P55</f>
        <v>382206</v>
      </c>
      <c r="Q62" s="14">
        <f>+Q41+Q47+Q55</f>
        <v>63185</v>
      </c>
      <c r="R62" s="14">
        <v>49125</v>
      </c>
      <c r="S62" s="14">
        <v>52417</v>
      </c>
    </row>
    <row r="63" spans="1:22" ht="12.75">
      <c r="A63" s="17" t="s">
        <v>90</v>
      </c>
      <c r="B63" s="19">
        <f aca="true" t="shared" si="4" ref="B63:L63">SUM(B58:B62)</f>
        <v>942627</v>
      </c>
      <c r="C63" s="19">
        <f t="shared" si="4"/>
        <v>1057465</v>
      </c>
      <c r="D63" s="19">
        <f t="shared" si="4"/>
        <v>1159306</v>
      </c>
      <c r="E63" s="19">
        <f t="shared" si="4"/>
        <v>1045203</v>
      </c>
      <c r="F63" s="19">
        <f t="shared" si="4"/>
        <v>1386298</v>
      </c>
      <c r="G63" s="19">
        <f t="shared" si="4"/>
        <v>1754176</v>
      </c>
      <c r="H63" s="19">
        <f t="shared" si="4"/>
        <v>2056043</v>
      </c>
      <c r="I63" s="19">
        <f t="shared" si="4"/>
        <v>2465204</v>
      </c>
      <c r="J63" s="19">
        <f t="shared" si="4"/>
        <v>2905234</v>
      </c>
      <c r="K63" s="19">
        <f t="shared" si="4"/>
        <v>3595200</v>
      </c>
      <c r="L63" s="19">
        <f t="shared" si="4"/>
        <v>3215321</v>
      </c>
      <c r="M63" s="19">
        <f>SUM(M58:M62)</f>
        <v>3748652</v>
      </c>
      <c r="N63" s="19">
        <f>SUM(N58:N62)</f>
        <v>3700434</v>
      </c>
      <c r="O63" s="19">
        <f>SUM(O58:O62)</f>
        <v>4881047</v>
      </c>
      <c r="P63" s="19">
        <f>SUM(P58:P62)</f>
        <v>4819939</v>
      </c>
      <c r="Q63" s="19">
        <f>SUM(Q58:Q62)</f>
        <v>4282508</v>
      </c>
      <c r="R63" s="21">
        <v>5648996</v>
      </c>
      <c r="S63" s="21">
        <v>6668748</v>
      </c>
      <c r="V63" s="18"/>
    </row>
    <row r="64" spans="1:19" ht="12.75">
      <c r="A64" s="52" t="s">
        <v>35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19" ht="12.75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7"/>
    </row>
    <row r="66" ht="12.75">
      <c r="E66" s="18"/>
    </row>
    <row r="67" spans="18:19" ht="12.75">
      <c r="R67" s="18"/>
      <c r="S67" s="18"/>
    </row>
    <row r="68" spans="1:19" ht="12.75">
      <c r="A68" s="10" t="s">
        <v>76</v>
      </c>
      <c r="S68" s="18"/>
    </row>
  </sheetData>
  <sheetProtection/>
  <mergeCells count="8">
    <mergeCell ref="A65:S65"/>
    <mergeCell ref="A34:S34"/>
    <mergeCell ref="A64:S64"/>
    <mergeCell ref="A1:S1"/>
    <mergeCell ref="A2:S2"/>
    <mergeCell ref="A31:S31"/>
    <mergeCell ref="A32:S32"/>
    <mergeCell ref="A35:S35"/>
  </mergeCells>
  <hyperlinks>
    <hyperlink ref="U1" location="Indice!A8" display="Volver"/>
    <hyperlink ref="A6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80" zoomScaleNormal="80" zoomScalePageLayoutView="0" workbookViewId="0" topLeftCell="A1">
      <selection activeCell="A1" sqref="A1:S1"/>
    </sheetView>
  </sheetViews>
  <sheetFormatPr defaultColWidth="11.19921875" defaultRowHeight="15"/>
  <cols>
    <col min="1" max="1" width="30" style="12" bestFit="1" customWidth="1"/>
    <col min="2" max="10" width="8.8984375" style="12" bestFit="1" customWidth="1"/>
    <col min="11" max="13" width="8.8984375" style="12" customWidth="1"/>
    <col min="14" max="14" width="9.8984375" style="12" bestFit="1" customWidth="1"/>
    <col min="15" max="16" width="9.8984375" style="12" customWidth="1"/>
    <col min="17" max="19" width="9.8984375" style="12" bestFit="1" customWidth="1"/>
    <col min="20" max="20" width="3.296875" style="12" customWidth="1"/>
    <col min="21" max="21" width="7.19921875" style="12" bestFit="1" customWidth="1"/>
    <col min="22" max="16384" width="11.59765625" style="12" customWidth="1"/>
  </cols>
  <sheetData>
    <row r="1" spans="1:21" ht="12.75">
      <c r="A1" s="46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U1" s="10" t="s">
        <v>76</v>
      </c>
    </row>
    <row r="2" spans="1:19" ht="12.75">
      <c r="A2" s="67" t="s">
        <v>52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110</v>
      </c>
      <c r="S3" s="37">
        <v>2018</v>
      </c>
    </row>
    <row r="4" spans="1:19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12.75">
      <c r="A5" s="13" t="s">
        <v>40</v>
      </c>
      <c r="B5" s="14">
        <v>812453</v>
      </c>
      <c r="C5" s="14">
        <v>714599</v>
      </c>
      <c r="D5" s="14">
        <v>626273</v>
      </c>
      <c r="E5" s="14">
        <v>651346</v>
      </c>
      <c r="F5" s="14">
        <v>665977</v>
      </c>
      <c r="G5" s="14">
        <v>708764</v>
      </c>
      <c r="H5" s="14">
        <v>810565</v>
      </c>
      <c r="I5" s="14">
        <v>793200</v>
      </c>
      <c r="J5" s="14">
        <v>832006</v>
      </c>
      <c r="K5" s="14">
        <v>837467</v>
      </c>
      <c r="L5" s="14">
        <v>838370</v>
      </c>
      <c r="M5" s="14">
        <v>912043</v>
      </c>
      <c r="N5" s="14">
        <v>1046363</v>
      </c>
      <c r="O5" s="14">
        <v>1087040</v>
      </c>
      <c r="P5" s="14">
        <v>1151146</v>
      </c>
      <c r="Q5" s="14">
        <v>1189283</v>
      </c>
      <c r="R5" s="14">
        <v>1179396</v>
      </c>
      <c r="S5" s="14">
        <v>1214025</v>
      </c>
      <c r="T5" s="18"/>
    </row>
    <row r="6" spans="1:19" ht="12.75">
      <c r="A6" s="13" t="s">
        <v>53</v>
      </c>
      <c r="B6" s="14">
        <v>5712452</v>
      </c>
      <c r="C6" s="14">
        <v>4973573</v>
      </c>
      <c r="D6" s="14">
        <v>4440093</v>
      </c>
      <c r="E6" s="14">
        <v>3970771</v>
      </c>
      <c r="F6" s="14">
        <v>4112071</v>
      </c>
      <c r="G6" s="14">
        <v>4510554</v>
      </c>
      <c r="H6" s="14">
        <v>5026216</v>
      </c>
      <c r="I6" s="14">
        <v>5244116</v>
      </c>
      <c r="J6" s="14">
        <v>5032697</v>
      </c>
      <c r="K6" s="14">
        <v>4866722</v>
      </c>
      <c r="L6" s="14">
        <v>5153646</v>
      </c>
      <c r="M6" s="14">
        <v>5681868</v>
      </c>
      <c r="N6" s="14">
        <v>6584045</v>
      </c>
      <c r="O6" s="14">
        <v>6618912</v>
      </c>
      <c r="P6" s="14">
        <v>6963082</v>
      </c>
      <c r="Q6" s="14">
        <v>7008038</v>
      </c>
      <c r="R6" s="14">
        <v>6820671</v>
      </c>
      <c r="S6" s="14">
        <v>7222989</v>
      </c>
    </row>
    <row r="7" spans="1:19" ht="12.75">
      <c r="A7" s="13" t="s">
        <v>54</v>
      </c>
      <c r="B7" s="15">
        <v>111632.29522639708</v>
      </c>
      <c r="C7" s="15">
        <v>105554.40950877115</v>
      </c>
      <c r="D7" s="15">
        <v>93821.37523132536</v>
      </c>
      <c r="E7" s="15">
        <v>86383.13361769353</v>
      </c>
      <c r="F7" s="15">
        <v>96606.75821324516</v>
      </c>
      <c r="G7" s="15">
        <v>101956.75336763535</v>
      </c>
      <c r="H7" s="15">
        <v>113028.20224509393</v>
      </c>
      <c r="I7" s="15">
        <v>116527.40151054457</v>
      </c>
      <c r="J7" s="15">
        <v>120945.93346269474</v>
      </c>
      <c r="K7" s="15">
        <v>133576.53678714053</v>
      </c>
      <c r="L7" s="15">
        <v>145782.1408193114</v>
      </c>
      <c r="M7" s="15">
        <v>165825.10505594814</v>
      </c>
      <c r="N7" s="15">
        <v>208911.88083553937</v>
      </c>
      <c r="O7" s="15">
        <v>213563.7161741463</v>
      </c>
      <c r="P7" s="15">
        <v>215548.39399641985</v>
      </c>
      <c r="Q7" s="15">
        <v>220845.15257385466</v>
      </c>
      <c r="R7" s="15">
        <v>225757.42398995903</v>
      </c>
      <c r="S7" s="15">
        <v>238098.8945771043</v>
      </c>
    </row>
    <row r="8" spans="1:19" ht="12.75">
      <c r="A8" s="13" t="s">
        <v>55</v>
      </c>
      <c r="B8" s="15">
        <v>36723.682582625</v>
      </c>
      <c r="C8" s="15">
        <v>34606.77589664923</v>
      </c>
      <c r="D8" s="15">
        <v>31352.026611339214</v>
      </c>
      <c r="E8" s="15">
        <v>30824.80500500767</v>
      </c>
      <c r="F8" s="15">
        <v>33639.62044837013</v>
      </c>
      <c r="G8" s="15">
        <v>35985.79922787902</v>
      </c>
      <c r="H8" s="15">
        <v>40675.95790525821</v>
      </c>
      <c r="I8" s="15">
        <v>42045.63184632461</v>
      </c>
      <c r="J8" s="15">
        <v>44667.02269468161</v>
      </c>
      <c r="K8" s="15">
        <v>50076.271755728056</v>
      </c>
      <c r="L8" s="15">
        <v>48501.91361511197</v>
      </c>
      <c r="M8" s="15">
        <v>54542.38761032733</v>
      </c>
      <c r="N8" s="15">
        <v>68047.0217579589</v>
      </c>
      <c r="O8" s="15">
        <v>69391.87413190286</v>
      </c>
      <c r="P8" s="15">
        <v>70694.09234864826</v>
      </c>
      <c r="Q8" s="15">
        <v>72673.69272952416</v>
      </c>
      <c r="R8" s="15">
        <v>71083.23169808052</v>
      </c>
      <c r="S8" s="15">
        <v>74964.08762824893</v>
      </c>
    </row>
    <row r="9" spans="1:19" ht="12.75">
      <c r="A9" s="13" t="s">
        <v>56</v>
      </c>
      <c r="B9" s="16">
        <v>148355.97780902206</v>
      </c>
      <c r="C9" s="16">
        <v>140161.18540542037</v>
      </c>
      <c r="D9" s="16">
        <v>125173.40184266458</v>
      </c>
      <c r="E9" s="16">
        <v>117207.9386227012</v>
      </c>
      <c r="F9" s="16">
        <v>130246.3786616153</v>
      </c>
      <c r="G9" s="16">
        <v>137942.55259551437</v>
      </c>
      <c r="H9" s="16">
        <v>153704.16015035214</v>
      </c>
      <c r="I9" s="16">
        <v>158573.0333568692</v>
      </c>
      <c r="J9" s="16">
        <v>165612.95615737635</v>
      </c>
      <c r="K9" s="16">
        <v>183652.8085428686</v>
      </c>
      <c r="L9" s="16">
        <v>194284.05443442336</v>
      </c>
      <c r="M9" s="16">
        <v>220367.49266627547</v>
      </c>
      <c r="N9" s="16">
        <v>276958.90259349823</v>
      </c>
      <c r="O9" s="16">
        <v>282955.59030604915</v>
      </c>
      <c r="P9" s="16">
        <v>286242.4863450681</v>
      </c>
      <c r="Q9" s="16">
        <v>293518.8453033788</v>
      </c>
      <c r="R9" s="16">
        <v>296840.65568803955</v>
      </c>
      <c r="S9" s="16">
        <v>313062.9822053532</v>
      </c>
    </row>
    <row r="10" spans="1:19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3" t="s">
        <v>40</v>
      </c>
      <c r="B11" s="14">
        <v>18898</v>
      </c>
      <c r="C11" s="14">
        <v>10008</v>
      </c>
      <c r="D11" s="14">
        <v>32706</v>
      </c>
      <c r="E11" s="14">
        <v>33730</v>
      </c>
      <c r="F11" s="14">
        <v>34938</v>
      </c>
      <c r="G11" s="14">
        <v>38702</v>
      </c>
      <c r="H11" s="14">
        <v>40867</v>
      </c>
      <c r="I11" s="14">
        <v>42820</v>
      </c>
      <c r="J11" s="14">
        <v>44045</v>
      </c>
      <c r="K11" s="14">
        <v>43295</v>
      </c>
      <c r="L11" s="14">
        <v>41117</v>
      </c>
      <c r="M11" s="14">
        <v>43409</v>
      </c>
      <c r="N11" s="14">
        <v>48947</v>
      </c>
      <c r="O11" s="14">
        <v>49452</v>
      </c>
      <c r="P11" s="14">
        <v>48397</v>
      </c>
      <c r="Q11" s="14">
        <v>44605</v>
      </c>
      <c r="R11" s="14">
        <v>41364</v>
      </c>
      <c r="S11" s="14">
        <v>38878</v>
      </c>
    </row>
    <row r="12" spans="1:19" ht="12.75">
      <c r="A12" s="13" t="s">
        <v>53</v>
      </c>
      <c r="B12" s="14">
        <v>235498</v>
      </c>
      <c r="C12" s="14">
        <v>118236</v>
      </c>
      <c r="D12" s="14">
        <v>401042</v>
      </c>
      <c r="E12" s="14">
        <v>388047</v>
      </c>
      <c r="F12" s="14">
        <v>403570</v>
      </c>
      <c r="G12" s="14">
        <v>450069</v>
      </c>
      <c r="H12" s="14">
        <v>465494</v>
      </c>
      <c r="I12" s="14">
        <v>487079</v>
      </c>
      <c r="J12" s="14">
        <v>504140</v>
      </c>
      <c r="K12" s="14">
        <v>471915</v>
      </c>
      <c r="L12" s="14">
        <v>462903</v>
      </c>
      <c r="M12" s="14">
        <v>492985</v>
      </c>
      <c r="N12" s="14">
        <v>538148</v>
      </c>
      <c r="O12" s="14">
        <v>533656</v>
      </c>
      <c r="P12" s="14">
        <v>528042</v>
      </c>
      <c r="Q12" s="14">
        <v>485414</v>
      </c>
      <c r="R12" s="14">
        <v>453174</v>
      </c>
      <c r="S12" s="14">
        <v>404211</v>
      </c>
    </row>
    <row r="13" spans="1:19" ht="12.75">
      <c r="A13" s="13" t="s">
        <v>54</v>
      </c>
      <c r="B13" s="15">
        <v>3610.0174081420196</v>
      </c>
      <c r="C13" s="15">
        <v>2085.0323499405054</v>
      </c>
      <c r="D13" s="15">
        <v>6961.780651880754</v>
      </c>
      <c r="E13" s="15">
        <v>7242.057079780212</v>
      </c>
      <c r="F13" s="15">
        <v>7835.6529237839895</v>
      </c>
      <c r="G13" s="15">
        <v>8916.817165428401</v>
      </c>
      <c r="H13" s="15">
        <v>9161.559507507502</v>
      </c>
      <c r="I13" s="15">
        <v>9734.481764876793</v>
      </c>
      <c r="J13" s="15">
        <v>10972.148313382371</v>
      </c>
      <c r="K13" s="15">
        <v>12018.928367369153</v>
      </c>
      <c r="L13" s="15">
        <v>12152.804310296027</v>
      </c>
      <c r="M13" s="15">
        <v>13703.596502494074</v>
      </c>
      <c r="N13" s="15">
        <v>16156.315381471857</v>
      </c>
      <c r="O13" s="15">
        <v>16358.797356195197</v>
      </c>
      <c r="P13" s="15">
        <v>15561.889199981628</v>
      </c>
      <c r="Q13" s="15">
        <v>14789.14823987264</v>
      </c>
      <c r="R13" s="15">
        <v>14277.856354547637</v>
      </c>
      <c r="S13" s="15">
        <v>12844.266912660449</v>
      </c>
    </row>
    <row r="14" spans="1:19" ht="12.75">
      <c r="A14" s="13" t="s">
        <v>55</v>
      </c>
      <c r="B14" s="15">
        <v>1062.69040044535</v>
      </c>
      <c r="C14" s="15">
        <v>603.5787872369172</v>
      </c>
      <c r="D14" s="15">
        <v>2075.0058452280728</v>
      </c>
      <c r="E14" s="15">
        <v>2194.661846207639</v>
      </c>
      <c r="F14" s="15">
        <v>2369.6844918392117</v>
      </c>
      <c r="G14" s="15">
        <v>2649.870965564675</v>
      </c>
      <c r="H14" s="15">
        <v>2771.9940785950685</v>
      </c>
      <c r="I14" s="15">
        <v>3019.121245451691</v>
      </c>
      <c r="J14" s="15">
        <v>3364.8240359479073</v>
      </c>
      <c r="K14" s="15">
        <v>3673.9649254325673</v>
      </c>
      <c r="L14" s="15">
        <v>3460.0251287661795</v>
      </c>
      <c r="M14" s="15">
        <v>3849.44820310381</v>
      </c>
      <c r="N14" s="15">
        <v>4501.244114808289</v>
      </c>
      <c r="O14" s="15">
        <v>4556.251736194261</v>
      </c>
      <c r="P14" s="15">
        <v>4403.646211043283</v>
      </c>
      <c r="Q14" s="15">
        <v>4178.531310808417</v>
      </c>
      <c r="R14" s="15">
        <v>3907.308216658368</v>
      </c>
      <c r="S14" s="15">
        <v>3585.291636445577</v>
      </c>
    </row>
    <row r="15" spans="1:19" ht="12.75">
      <c r="A15" s="13" t="s">
        <v>56</v>
      </c>
      <c r="B15" s="16">
        <v>4672.707808587369</v>
      </c>
      <c r="C15" s="16">
        <v>2688.6111371774223</v>
      </c>
      <c r="D15" s="16">
        <v>9036.786497108827</v>
      </c>
      <c r="E15" s="16">
        <v>9436.71892598785</v>
      </c>
      <c r="F15" s="16">
        <v>10205.337415623202</v>
      </c>
      <c r="G15" s="16">
        <v>11566.688130993076</v>
      </c>
      <c r="H15" s="16">
        <v>11933.553586102571</v>
      </c>
      <c r="I15" s="16">
        <v>12753.603010328483</v>
      </c>
      <c r="J15" s="16">
        <v>14336.972349330279</v>
      </c>
      <c r="K15" s="16">
        <v>15692.89329280172</v>
      </c>
      <c r="L15" s="16">
        <v>15612.829439062207</v>
      </c>
      <c r="M15" s="16">
        <v>17553.044705597884</v>
      </c>
      <c r="N15" s="16">
        <v>20657.559496280148</v>
      </c>
      <c r="O15" s="16">
        <v>20915.049092389458</v>
      </c>
      <c r="P15" s="16">
        <v>19965.53541102491</v>
      </c>
      <c r="Q15" s="16">
        <v>18967.67955068106</v>
      </c>
      <c r="R15" s="16">
        <v>18185.164571206005</v>
      </c>
      <c r="S15" s="16">
        <v>16429.558549106026</v>
      </c>
    </row>
    <row r="16" spans="1:19" ht="12.75">
      <c r="A16" s="37" t="s">
        <v>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3" t="s">
        <v>58</v>
      </c>
      <c r="B17" s="14">
        <v>76829</v>
      </c>
      <c r="C17" s="14">
        <v>87409</v>
      </c>
      <c r="D17" s="14">
        <v>98107</v>
      </c>
      <c r="E17" s="14">
        <v>119721</v>
      </c>
      <c r="F17" s="14">
        <v>166600</v>
      </c>
      <c r="G17" s="14">
        <v>177715</v>
      </c>
      <c r="H17" s="14">
        <v>213284</v>
      </c>
      <c r="I17" s="14">
        <v>258965</v>
      </c>
      <c r="J17" s="14">
        <v>256084</v>
      </c>
      <c r="K17" s="14">
        <v>275022</v>
      </c>
      <c r="L17" s="14">
        <v>288833</v>
      </c>
      <c r="M17" s="14">
        <v>310042</v>
      </c>
      <c r="N17" s="14">
        <v>289705</v>
      </c>
      <c r="O17" s="14">
        <v>428583</v>
      </c>
      <c r="P17" s="14">
        <v>497077</v>
      </c>
      <c r="Q17" s="14">
        <v>452018</v>
      </c>
      <c r="R17" s="14">
        <v>595364</v>
      </c>
      <c r="S17" s="14">
        <v>632448</v>
      </c>
    </row>
    <row r="18" spans="1:19" ht="12.75">
      <c r="A18" s="13" t="s">
        <v>53</v>
      </c>
      <c r="B18" s="14">
        <v>942627</v>
      </c>
      <c r="C18" s="14">
        <v>1057465</v>
      </c>
      <c r="D18" s="14">
        <v>1159306</v>
      </c>
      <c r="E18" s="14">
        <v>1045203</v>
      </c>
      <c r="F18" s="14">
        <v>1386298</v>
      </c>
      <c r="G18" s="14">
        <v>1753232</v>
      </c>
      <c r="H18" s="14">
        <v>2055499</v>
      </c>
      <c r="I18" s="14">
        <v>2465204</v>
      </c>
      <c r="J18" s="14">
        <v>2903968</v>
      </c>
      <c r="K18" s="14">
        <v>3594160</v>
      </c>
      <c r="L18" s="14">
        <v>3215321</v>
      </c>
      <c r="M18" s="14">
        <v>3747591</v>
      </c>
      <c r="N18" s="14">
        <v>3697706</v>
      </c>
      <c r="O18" s="14">
        <v>4880958</v>
      </c>
      <c r="P18" s="14">
        <v>4819444</v>
      </c>
      <c r="Q18" s="14">
        <v>4281512</v>
      </c>
      <c r="R18" s="14">
        <v>5648996</v>
      </c>
      <c r="S18" s="14">
        <v>6668748</v>
      </c>
    </row>
    <row r="19" spans="1:19" ht="12.75">
      <c r="A19" s="13" t="s">
        <v>54</v>
      </c>
      <c r="B19" s="15">
        <v>17130.82822721755</v>
      </c>
      <c r="C19" s="15">
        <v>18743.932594930786</v>
      </c>
      <c r="D19" s="15">
        <v>21550.75113868398</v>
      </c>
      <c r="E19" s="15">
        <v>20715.10503592015</v>
      </c>
      <c r="F19" s="15">
        <v>26190.16500536636</v>
      </c>
      <c r="G19" s="15">
        <v>33531.26457154734</v>
      </c>
      <c r="H19" s="15">
        <v>39643.4232629089</v>
      </c>
      <c r="I19" s="15">
        <v>45858.36454455982</v>
      </c>
      <c r="J19" s="15">
        <v>58323.61662309706</v>
      </c>
      <c r="K19" s="15">
        <v>81363.39355888173</v>
      </c>
      <c r="L19" s="15">
        <v>77201.02545839659</v>
      </c>
      <c r="M19" s="15">
        <v>89904.61901222392</v>
      </c>
      <c r="N19" s="15">
        <v>95307.28455919205</v>
      </c>
      <c r="O19" s="15">
        <v>124509.70496671296</v>
      </c>
      <c r="P19" s="15">
        <v>124109.13664111625</v>
      </c>
      <c r="Q19" s="15">
        <v>125167.8790022997</v>
      </c>
      <c r="R19" s="15">
        <v>180117.706606652</v>
      </c>
      <c r="S19" s="15">
        <v>196214.97665640916</v>
      </c>
    </row>
    <row r="20" spans="1:19" ht="12.75">
      <c r="A20" s="13" t="s">
        <v>55</v>
      </c>
      <c r="B20" s="15">
        <v>4633.778601063654</v>
      </c>
      <c r="C20" s="15">
        <v>5049.923547256836</v>
      </c>
      <c r="D20" s="15">
        <v>5864.944199692309</v>
      </c>
      <c r="E20" s="15">
        <v>5453.95153841675</v>
      </c>
      <c r="F20" s="15">
        <v>7067.139308580566</v>
      </c>
      <c r="G20" s="15">
        <v>9045.790267229324</v>
      </c>
      <c r="H20" s="15">
        <v>10584.19496196689</v>
      </c>
      <c r="I20" s="15">
        <v>12912.56799551907</v>
      </c>
      <c r="J20" s="15">
        <v>16659.107487145076</v>
      </c>
      <c r="K20" s="15">
        <v>23308.256632938625</v>
      </c>
      <c r="L20" s="15">
        <v>15838.974872314897</v>
      </c>
      <c r="M20" s="15">
        <v>14769.6350733156</v>
      </c>
      <c r="N20" s="15">
        <v>17004.56686757361</v>
      </c>
      <c r="O20" s="15">
        <v>19929.882657215385</v>
      </c>
      <c r="P20" s="15">
        <v>22295.65199430853</v>
      </c>
      <c r="Q20" s="15">
        <v>29594.14425968513</v>
      </c>
      <c r="R20" s="15">
        <v>49666.96414273656</v>
      </c>
      <c r="S20" s="15">
        <v>54297.182713771675</v>
      </c>
    </row>
    <row r="21" spans="1:19" ht="12.75">
      <c r="A21" s="13" t="s">
        <v>56</v>
      </c>
      <c r="B21" s="16">
        <v>21764.606828281205</v>
      </c>
      <c r="C21" s="16">
        <v>23793.856142187622</v>
      </c>
      <c r="D21" s="16">
        <v>27415.69533837629</v>
      </c>
      <c r="E21" s="16">
        <v>26169.0565743369</v>
      </c>
      <c r="F21" s="16">
        <v>33257.30431394693</v>
      </c>
      <c r="G21" s="16">
        <v>42577.05483877666</v>
      </c>
      <c r="H21" s="16">
        <v>50227.61822487579</v>
      </c>
      <c r="I21" s="16">
        <v>58770.932540078895</v>
      </c>
      <c r="J21" s="16">
        <v>74982.72411024214</v>
      </c>
      <c r="K21" s="16">
        <v>104671.65019182034</v>
      </c>
      <c r="L21" s="16">
        <v>93040.00033071148</v>
      </c>
      <c r="M21" s="16">
        <v>104674.25408553952</v>
      </c>
      <c r="N21" s="16">
        <v>112311.85142676566</v>
      </c>
      <c r="O21" s="16">
        <v>144439.58762392835</v>
      </c>
      <c r="P21" s="16">
        <v>146404.78863542477</v>
      </c>
      <c r="Q21" s="16">
        <v>154762.02326198484</v>
      </c>
      <c r="R21" s="16">
        <v>229784.67074938858</v>
      </c>
      <c r="S21" s="16">
        <v>250512.15937018083</v>
      </c>
    </row>
    <row r="22" spans="1:19" ht="12.75">
      <c r="A22" s="37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13" t="s">
        <v>40</v>
      </c>
      <c r="B23" s="14">
        <v>908180</v>
      </c>
      <c r="C23" s="14">
        <v>812016</v>
      </c>
      <c r="D23" s="14">
        <v>757086</v>
      </c>
      <c r="E23" s="14">
        <v>804797</v>
      </c>
      <c r="F23" s="14">
        <v>867515</v>
      </c>
      <c r="G23" s="14">
        <v>925181</v>
      </c>
      <c r="H23" s="14">
        <v>1064716</v>
      </c>
      <c r="I23" s="14">
        <v>1094985</v>
      </c>
      <c r="J23" s="14">
        <v>1132135</v>
      </c>
      <c r="K23" s="14">
        <v>1155784</v>
      </c>
      <c r="L23" s="14">
        <v>1168320</v>
      </c>
      <c r="M23" s="14">
        <v>1265494</v>
      </c>
      <c r="N23" s="14">
        <v>1385015</v>
      </c>
      <c r="O23" s="14">
        <v>1565075</v>
      </c>
      <c r="P23" s="14">
        <v>1696620</v>
      </c>
      <c r="Q23" s="14">
        <v>1685906</v>
      </c>
      <c r="R23" s="14">
        <v>1816124</v>
      </c>
      <c r="S23" s="14">
        <v>1885351</v>
      </c>
    </row>
    <row r="24" spans="1:19" ht="12.75">
      <c r="A24" s="13" t="s">
        <v>53</v>
      </c>
      <c r="B24" s="14">
        <v>6890577</v>
      </c>
      <c r="C24" s="14">
        <v>6149274</v>
      </c>
      <c r="D24" s="14">
        <v>6000441</v>
      </c>
      <c r="E24" s="14">
        <v>5404021</v>
      </c>
      <c r="F24" s="14">
        <v>5901939</v>
      </c>
      <c r="G24" s="14">
        <v>6713855</v>
      </c>
      <c r="H24" s="14">
        <v>7547209</v>
      </c>
      <c r="I24" s="14">
        <v>8196399</v>
      </c>
      <c r="J24" s="14">
        <v>8440805</v>
      </c>
      <c r="K24" s="14">
        <v>8932797</v>
      </c>
      <c r="L24" s="14">
        <v>8831870</v>
      </c>
      <c r="M24" s="14">
        <v>9922444</v>
      </c>
      <c r="N24" s="14">
        <v>10819899</v>
      </c>
      <c r="O24" s="14">
        <v>12033526</v>
      </c>
      <c r="P24" s="14">
        <v>12310568</v>
      </c>
      <c r="Q24" s="14">
        <v>11774964</v>
      </c>
      <c r="R24" s="14">
        <v>12922841</v>
      </c>
      <c r="S24" s="14">
        <v>14295948</v>
      </c>
    </row>
    <row r="25" spans="1:19" ht="12.75">
      <c r="A25" s="13" t="s">
        <v>54</v>
      </c>
      <c r="B25" s="15">
        <v>132373.14086175666</v>
      </c>
      <c r="C25" s="15">
        <v>126383.37445364243</v>
      </c>
      <c r="D25" s="15">
        <v>122333.90702189009</v>
      </c>
      <c r="E25" s="15">
        <v>114340.29573339388</v>
      </c>
      <c r="F25" s="15">
        <v>130632.57614239551</v>
      </c>
      <c r="G25" s="15">
        <v>144404.8351046111</v>
      </c>
      <c r="H25" s="15">
        <v>161833.18501551033</v>
      </c>
      <c r="I25" s="15">
        <v>172120.2478199812</v>
      </c>
      <c r="J25" s="15">
        <v>190241.69839917417</v>
      </c>
      <c r="K25" s="15">
        <v>226958.8587133914</v>
      </c>
      <c r="L25" s="15">
        <v>235135.970588004</v>
      </c>
      <c r="M25" s="15">
        <v>269433.3205706661</v>
      </c>
      <c r="N25" s="15">
        <v>320375.4807762033</v>
      </c>
      <c r="O25" s="15">
        <v>354432.2184970545</v>
      </c>
      <c r="P25" s="15">
        <v>355219.4198375177</v>
      </c>
      <c r="Q25" s="15">
        <v>360802.179816027</v>
      </c>
      <c r="R25" s="15">
        <v>420152.9869511587</v>
      </c>
      <c r="S25" s="15">
        <v>447158.1381461739</v>
      </c>
    </row>
    <row r="26" spans="1:19" ht="12.75">
      <c r="A26" s="13" t="s">
        <v>55</v>
      </c>
      <c r="B26" s="15">
        <v>42420.15158413401</v>
      </c>
      <c r="C26" s="15">
        <v>40260.27823114299</v>
      </c>
      <c r="D26" s="15">
        <v>39291.97665625959</v>
      </c>
      <c r="E26" s="15">
        <v>38473.41838963206</v>
      </c>
      <c r="F26" s="15">
        <v>43076.44424878991</v>
      </c>
      <c r="G26" s="15">
        <v>47681.46046067301</v>
      </c>
      <c r="H26" s="15">
        <v>54032.14694582017</v>
      </c>
      <c r="I26" s="15">
        <v>57977.32108729538</v>
      </c>
      <c r="J26" s="15">
        <v>64690.9542177746</v>
      </c>
      <c r="K26" s="15">
        <v>77058.49331409925</v>
      </c>
      <c r="L26" s="15">
        <v>67800.91361619305</v>
      </c>
      <c r="M26" s="15">
        <v>73161.47088674674</v>
      </c>
      <c r="N26" s="15">
        <v>89552.83274034079</v>
      </c>
      <c r="O26" s="15">
        <v>93878.0085253125</v>
      </c>
      <c r="P26" s="15">
        <v>97393.39055400007</v>
      </c>
      <c r="Q26" s="15">
        <v>106446.36830001771</v>
      </c>
      <c r="R26" s="15">
        <v>124657.50405747544</v>
      </c>
      <c r="S26" s="15">
        <v>132846.56197846617</v>
      </c>
    </row>
    <row r="27" spans="1:19" ht="12.75">
      <c r="A27" s="17" t="s">
        <v>56</v>
      </c>
      <c r="B27" s="16">
        <v>174793.29244589066</v>
      </c>
      <c r="C27" s="16">
        <v>166643.65268478543</v>
      </c>
      <c r="D27" s="16">
        <v>161625.88367814966</v>
      </c>
      <c r="E27" s="16">
        <v>152813.71412302594</v>
      </c>
      <c r="F27" s="16">
        <v>173709.02039118542</v>
      </c>
      <c r="G27" s="16">
        <v>192086.2955652841</v>
      </c>
      <c r="H27" s="16">
        <v>215865.3319613305</v>
      </c>
      <c r="I27" s="16">
        <v>230097.56890727655</v>
      </c>
      <c r="J27" s="16">
        <v>254932.65261694876</v>
      </c>
      <c r="K27" s="16">
        <v>304017.3520274907</v>
      </c>
      <c r="L27" s="16">
        <v>302936.8842041971</v>
      </c>
      <c r="M27" s="16">
        <v>342594.7914574129</v>
      </c>
      <c r="N27" s="16">
        <v>409928.31351654406</v>
      </c>
      <c r="O27" s="16">
        <v>448310.22702236695</v>
      </c>
      <c r="P27" s="16">
        <v>452612.8103915178</v>
      </c>
      <c r="Q27" s="16">
        <v>467248.5481160447</v>
      </c>
      <c r="R27" s="16">
        <v>544810.4910086341</v>
      </c>
      <c r="S27" s="16">
        <v>580004.70012464</v>
      </c>
    </row>
    <row r="28" spans="1:19" ht="12.75">
      <c r="A28" s="43" t="s">
        <v>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r="29" spans="1:19" ht="12.75">
      <c r="A29" s="52" t="s">
        <v>111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</row>
    <row r="30" spans="1:19" ht="12.75">
      <c r="A30" s="52" t="s">
        <v>102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</row>
    <row r="31" spans="1:19" ht="12.75">
      <c r="A31" s="55" t="s">
        <v>112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</row>
    <row r="33" ht="12.75">
      <c r="A33" s="10" t="s">
        <v>76</v>
      </c>
    </row>
  </sheetData>
  <sheetProtection/>
  <mergeCells count="6">
    <mergeCell ref="A1:S1"/>
    <mergeCell ref="A2:S2"/>
    <mergeCell ref="A28:S28"/>
    <mergeCell ref="A30:S30"/>
    <mergeCell ref="A31:S31"/>
    <mergeCell ref="A29:S29"/>
  </mergeCells>
  <hyperlinks>
    <hyperlink ref="U1" location="Indice!A8" display="Volver"/>
    <hyperlink ref="A33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2008-08-21T20:52:09Z</cp:lastPrinted>
  <dcterms:created xsi:type="dcterms:W3CDTF">2001-06-20T20:46:54Z</dcterms:created>
  <dcterms:modified xsi:type="dcterms:W3CDTF">2019-12-03T18:10:19Z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