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Result financieros comparados" sheetId="2" r:id="rId2"/>
    <sheet name="Bce Gral Comparado" sheetId="3" r:id="rId3"/>
    <sheet name="Est Result Comparado" sheetId="4" r:id="rId4"/>
    <sheet name="Princip indica financ comparado" sheetId="5" r:id="rId5"/>
    <sheet name="Balance general por rubros" sheetId="6" r:id="rId6"/>
    <sheet name="Estado resultados por rubros" sheetId="7" r:id="rId7"/>
    <sheet name="Estado flujo por rubros" sheetId="8" r:id="rId8"/>
    <sheet name="Balance general isapres abierta" sheetId="9" r:id="rId9"/>
    <sheet name="Balance general isapres cerrada" sheetId="10" r:id="rId10"/>
    <sheet name="Estado resultados isapres abier" sheetId="11" r:id="rId11"/>
    <sheet name="Estado resultados isapres cerra" sheetId="12" r:id="rId12"/>
    <sheet name="Estado flujo isapres abiertas" sheetId="13" r:id="rId13"/>
    <sheet name="Estado flujo isapres cerradas" sheetId="14" r:id="rId14"/>
  </sheets>
  <externalReferences>
    <externalReference r:id="rId17"/>
    <externalReference r:id="rId18"/>
    <externalReference r:id="rId19"/>
  </externalReferences>
  <definedNames>
    <definedName name="__123Graph_A" localSheetId="1" hidden="1">'Result financieros comparados'!#REF!</definedName>
    <definedName name="__123Graph_AGraph2" localSheetId="2" hidden="1">'[1]UTILIDADES'!#REF!</definedName>
    <definedName name="__123Graph_AGraph2" localSheetId="3" hidden="1">'[1]UTILIDADES'!#REF!</definedName>
    <definedName name="__123Graph_AGraph2" hidden="1">'[1]UTILIDADES'!#REF!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localSheetId="2" hidden="1">#REF!</definedName>
    <definedName name="_Fill" localSheetId="3" hidden="1">#REF!</definedName>
    <definedName name="_Fill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1" hidden="1">'Result financieros comparados'!#REF!</definedName>
    <definedName name="_Key1" hidden="1">#REF!</definedName>
    <definedName name="_Order1" localSheetId="5" hidden="1">255</definedName>
    <definedName name="_Order1" localSheetId="7" hidden="1">255</definedName>
    <definedName name="_Order1" localSheetId="6" hidden="1">255</definedName>
    <definedName name="_Order1" hidden="1">0</definedName>
    <definedName name="_Order2" localSheetId="2" hidden="1">0</definedName>
    <definedName name="_Order2" localSheetId="3" hidden="1">0</definedName>
    <definedName name="_Order2" localSheetId="4" hidden="1">0</definedName>
    <definedName name="_Order2" hidden="1">255</definedName>
    <definedName name="_Sort" localSheetId="2" hidden="1">#REF!</definedName>
    <definedName name="_Sort" localSheetId="3" hidden="1">#REF!</definedName>
    <definedName name="_Sort" hidden="1">#REF!</definedName>
    <definedName name="A_impresión_IM" localSheetId="5">'Balance general por rubros'!$N$4:$N$6</definedName>
    <definedName name="A_impresión_IM" localSheetId="7">'Estado flujo por rubros'!$N$8:$N$9</definedName>
    <definedName name="A_impresión_IM" localSheetId="6">'Estado resultados por rubros'!$O$7:$O$8</definedName>
    <definedName name="A_impresión_IM" localSheetId="4">'Princip indica financ comparado'!#REF!</definedName>
    <definedName name="A_impresión_IM" localSheetId="1">'Result financieros comparados'!#REF!</definedName>
    <definedName name="_xlnm.Print_Area" localSheetId="8">'Balance general isapres abierta'!$A$1:$K$38,'Balance general isapres abierta'!$A$41:$K$81</definedName>
    <definedName name="_xlnm.Print_Area" localSheetId="9">'Balance general isapres cerrada'!$B$1:$I$39,'Balance general isapres cerrada'!$B$41:$I$82</definedName>
    <definedName name="_xlnm.Print_Area" localSheetId="5">'Balance general por rubros'!$A$1:$K$27</definedName>
    <definedName name="_xlnm.Print_Area" localSheetId="2">'Bce Gral Comparado'!$A$2:$Z$24</definedName>
    <definedName name="_xlnm.Print_Area" localSheetId="3">'Est Result Comparado'!$A$2:$T$24</definedName>
    <definedName name="_xlnm.Print_Area" localSheetId="12">'Estado flujo isapres abiertas'!$A$1:$K$56</definedName>
    <definedName name="_xlnm.Print_Area" localSheetId="13">'Estado flujo isapres cerradas'!$B$1:$I$57</definedName>
    <definedName name="_xlnm.Print_Area" localSheetId="7">'Estado flujo por rubros'!$A$1:$J$29</definedName>
    <definedName name="_xlnm.Print_Area" localSheetId="10">'Estado resultados isapres abier'!$A$1:$K$42</definedName>
    <definedName name="_xlnm.Print_Area" localSheetId="11">'Estado resultados isapres cerra'!$B$1:$I$43</definedName>
    <definedName name="_xlnm.Print_Area" localSheetId="6">'Estado resultados por rubros'!$A$1:$K$28</definedName>
    <definedName name="_xlnm.Print_Area" localSheetId="0">'Indice'!$A$1:$C$30</definedName>
    <definedName name="_xlnm.Print_Area" localSheetId="4">'Princip indica financ comparado'!$A$2:$T$26</definedName>
    <definedName name="_xlnm.Print_Area" localSheetId="1">'Result financieros comparados'!$A$2:$F$46,'Result financieros comparados'!$A$48:$F$92,'Result financieros comparados'!$A$94:$F$137</definedName>
    <definedName name="sep" localSheetId="2" hidden="1">#REF!</definedName>
    <definedName name="sep" localSheetId="3" hidden="1">#REF!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<sst xmlns="http://schemas.openxmlformats.org/spreadsheetml/2006/main" count="1047" uniqueCount="440">
  <si>
    <t>Valores</t>
  </si>
  <si>
    <t xml:space="preserve">     Nº de isapres en operación</t>
  </si>
  <si>
    <t>1.- Estado de resultados (en mill. de $)</t>
  </si>
  <si>
    <t xml:space="preserve">      Ingresos operacionales</t>
  </si>
  <si>
    <t xml:space="preserve">      Costos de operación</t>
  </si>
  <si>
    <t xml:space="preserve">      Gastos adm. y vtas.</t>
  </si>
  <si>
    <t xml:space="preserve">      Resultado operacional</t>
  </si>
  <si>
    <t xml:space="preserve">      Resultado no operacional</t>
  </si>
  <si>
    <t xml:space="preserve">      Resultado ejercicio</t>
  </si>
  <si>
    <t>2.- Estructura del ingreso operacional (en mill. de $)</t>
  </si>
  <si>
    <t xml:space="preserve">      Cotización legal 7%</t>
  </si>
  <si>
    <t xml:space="preserve">      Cotización adicional voluntaria</t>
  </si>
  <si>
    <t xml:space="preserve">      Aporte empleadores</t>
  </si>
  <si>
    <t xml:space="preserve">      Total ingreso operacional</t>
  </si>
  <si>
    <t>3.- Estructura del costo de operación (en mill. de $)</t>
  </si>
  <si>
    <t xml:space="preserve">      Prestaciones de salud</t>
  </si>
  <si>
    <t xml:space="preserve">      Subsidios incapacidad laboral</t>
  </si>
  <si>
    <t xml:space="preserve">      Provisión prestaciones ocurridas y no liquidadas</t>
  </si>
  <si>
    <t xml:space="preserve">      Otros costos </t>
  </si>
  <si>
    <t xml:space="preserve">      Cápita</t>
  </si>
  <si>
    <t xml:space="preserve">      Total costo de operación</t>
  </si>
  <si>
    <t>4.- Indicadores financieros</t>
  </si>
  <si>
    <t xml:space="preserve">      Liquidez (activo circulante/pasivo circulante) (veces)</t>
  </si>
  <si>
    <t xml:space="preserve">      Endeudamiento (pasivo exigible/patrimonio) (veces)</t>
  </si>
  <si>
    <t xml:space="preserve">      Rentabilidad (resultado ejercicio/capital y reservas) (%)</t>
  </si>
  <si>
    <t xml:space="preserve">      Gestión (activo fijo/activo total) (%)</t>
  </si>
  <si>
    <t>5.- Indicadores promedio mensual (en $)</t>
  </si>
  <si>
    <t xml:space="preserve">      Cotización total por cotizante</t>
  </si>
  <si>
    <t xml:space="preserve">      Cotización adicional voluntaria por cotizante</t>
  </si>
  <si>
    <t xml:space="preserve">      Costo operacional por beneficiario</t>
  </si>
  <si>
    <t xml:space="preserve">      Costo en prestaciones por beneficiario</t>
  </si>
  <si>
    <t xml:space="preserve">      Costo en subsidios por cotizante</t>
  </si>
  <si>
    <t xml:space="preserve">      Gasto de adm. y vtas. por beneficiario</t>
  </si>
  <si>
    <t>PRINCIPALES INDICADORES FINANCIEROS POR ISAPRE</t>
  </si>
  <si>
    <t>Patrimonio</t>
  </si>
  <si>
    <t>Cód.</t>
  </si>
  <si>
    <t>Isapres</t>
  </si>
  <si>
    <t>Colmena Golden Cross</t>
  </si>
  <si>
    <t>Vida Tres</t>
  </si>
  <si>
    <t>Isapre Banmédica</t>
  </si>
  <si>
    <t>Alemana Salud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</si>
  <si>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</si>
  <si>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</si>
  <si>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</si>
  <si>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</si>
  <si>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</si>
  <si>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</si>
  <si>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</si>
  <si>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</si>
  <si>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</si>
  <si>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</si>
  <si>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</si>
  <si>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</si>
  <si>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Circulante</t>
  </si>
  <si>
    <t>Fijo</t>
  </si>
  <si>
    <t>L. plazo</t>
  </si>
  <si>
    <t>Cod</t>
  </si>
  <si>
    <t>Cuentas</t>
  </si>
  <si>
    <t>11010</t>
  </si>
  <si>
    <t>Disponible</t>
  </si>
  <si>
    <t>11020</t>
  </si>
  <si>
    <t>Inversiones financieras</t>
  </si>
  <si>
    <t>11030</t>
  </si>
  <si>
    <t>Deudores de cotizaciones</t>
  </si>
  <si>
    <t>11040</t>
  </si>
  <si>
    <t>Deudores por prestamos salud</t>
  </si>
  <si>
    <t>11050</t>
  </si>
  <si>
    <t>Fondo único prestaciones familiares</t>
  </si>
  <si>
    <t>11060</t>
  </si>
  <si>
    <t>Documentos por cobrar (netos)</t>
  </si>
  <si>
    <t>11070</t>
  </si>
  <si>
    <t>Deudores varios</t>
  </si>
  <si>
    <t>11080</t>
  </si>
  <si>
    <t>Doctos. y ctas. por cob. empres. Relac.</t>
  </si>
  <si>
    <t>11090</t>
  </si>
  <si>
    <t>Imptos. diferidos por recuperar</t>
  </si>
  <si>
    <t>11100</t>
  </si>
  <si>
    <t>Otros activos circulantes</t>
  </si>
  <si>
    <t>11000</t>
  </si>
  <si>
    <t>Total activos circulantes</t>
  </si>
  <si>
    <t>12010</t>
  </si>
  <si>
    <t>Terrenos</t>
  </si>
  <si>
    <t>12020</t>
  </si>
  <si>
    <t>Bienes raíces</t>
  </si>
  <si>
    <t>12030</t>
  </si>
  <si>
    <t>Muebles, máquinas, equipos</t>
  </si>
  <si>
    <t>12040</t>
  </si>
  <si>
    <t>Equipos e instrumental médico</t>
  </si>
  <si>
    <t>12050</t>
  </si>
  <si>
    <t>Activos fijos en leasing</t>
  </si>
  <si>
    <t>12060</t>
  </si>
  <si>
    <t>Otros activos fijos</t>
  </si>
  <si>
    <t>12070</t>
  </si>
  <si>
    <t>Depreciación acumulada (-)</t>
  </si>
  <si>
    <t>12000</t>
  </si>
  <si>
    <t>Total activos fijos</t>
  </si>
  <si>
    <t>13010</t>
  </si>
  <si>
    <t>Inversiones permanentes</t>
  </si>
  <si>
    <t>13020</t>
  </si>
  <si>
    <t>Mayor (menor) valor inver. Perman.</t>
  </si>
  <si>
    <t>13030</t>
  </si>
  <si>
    <t>Deudores largo plazo</t>
  </si>
  <si>
    <t>13040</t>
  </si>
  <si>
    <t>13050</t>
  </si>
  <si>
    <t>Garantía isapre</t>
  </si>
  <si>
    <t>13060</t>
  </si>
  <si>
    <t>13070</t>
  </si>
  <si>
    <t>Amortización (-)</t>
  </si>
  <si>
    <t>13000</t>
  </si>
  <si>
    <t>Total otros activos</t>
  </si>
  <si>
    <t>10000</t>
  </si>
  <si>
    <t>Total activos</t>
  </si>
  <si>
    <t>21010</t>
  </si>
  <si>
    <t>Obligaciones instituc. finan. corto plazo</t>
  </si>
  <si>
    <t>21020</t>
  </si>
  <si>
    <t>Dividendos por pagar</t>
  </si>
  <si>
    <t>21030</t>
  </si>
  <si>
    <t>Beneficios por pagar</t>
  </si>
  <si>
    <t>21040</t>
  </si>
  <si>
    <t>Cuentas por pagar</t>
  </si>
  <si>
    <t>21050</t>
  </si>
  <si>
    <t>Prestaciones ocurridas y no liquidadas</t>
  </si>
  <si>
    <t>21060</t>
  </si>
  <si>
    <t>Excedentes de cotización</t>
  </si>
  <si>
    <t>21070</t>
  </si>
  <si>
    <t>Cotizaciones por regularizar</t>
  </si>
  <si>
    <t>21080</t>
  </si>
  <si>
    <t>21090</t>
  </si>
  <si>
    <t>Doctos. y ctas. por pagar empres. Relac.</t>
  </si>
  <si>
    <t>21100</t>
  </si>
  <si>
    <t>Acreedores varios</t>
  </si>
  <si>
    <t>21110</t>
  </si>
  <si>
    <t>Retenciones</t>
  </si>
  <si>
    <t>21120</t>
  </si>
  <si>
    <t>Provisiones</t>
  </si>
  <si>
    <t>21130</t>
  </si>
  <si>
    <t>Impuestos por pagar</t>
  </si>
  <si>
    <t>21140</t>
  </si>
  <si>
    <t>Otros pasivos circulantes</t>
  </si>
  <si>
    <t>21000</t>
  </si>
  <si>
    <t>Total pasivos circulantes</t>
  </si>
  <si>
    <t>22010</t>
  </si>
  <si>
    <t>Obligaciones instituc. finan. largo plazo</t>
  </si>
  <si>
    <t>22020</t>
  </si>
  <si>
    <t>22030</t>
  </si>
  <si>
    <t>Provisiones largo plazo</t>
  </si>
  <si>
    <t>22040</t>
  </si>
  <si>
    <t>Otros pasivos de largo plazo</t>
  </si>
  <si>
    <t>22000</t>
  </si>
  <si>
    <t>Total pasivos largo plazo</t>
  </si>
  <si>
    <t>24000</t>
  </si>
  <si>
    <t>Interés minoritario</t>
  </si>
  <si>
    <t>23010</t>
  </si>
  <si>
    <t>Capital pagado</t>
  </si>
  <si>
    <t>23020</t>
  </si>
  <si>
    <t>Reserva revalorización capital</t>
  </si>
  <si>
    <t>23030</t>
  </si>
  <si>
    <t>Sobreprecio en venta acciones propias</t>
  </si>
  <si>
    <t>23040</t>
  </si>
  <si>
    <t>Otras reservas</t>
  </si>
  <si>
    <t>23050</t>
  </si>
  <si>
    <t>Déficit acumulado período desarrollo (-)</t>
  </si>
  <si>
    <t>23060</t>
  </si>
  <si>
    <t>Resultado acumulado</t>
  </si>
  <si>
    <t>23070</t>
  </si>
  <si>
    <t>Resultado del ejercicio</t>
  </si>
  <si>
    <t>23080</t>
  </si>
  <si>
    <t>Dividendos provisorios (-)</t>
  </si>
  <si>
    <t>23000</t>
  </si>
  <si>
    <t>Total patrimonio</t>
  </si>
  <si>
    <t>20000</t>
  </si>
  <si>
    <t>Total pasivos</t>
  </si>
  <si>
    <t>Chuqui-camata</t>
  </si>
  <si>
    <t>Deudores por prestamos sa</t>
  </si>
  <si>
    <t>Muebles, maquinas, equip.</t>
  </si>
  <si>
    <t>Equipos e instrumental medico</t>
  </si>
  <si>
    <t>Amortización (menos)</t>
  </si>
  <si>
    <t>30011</t>
  </si>
  <si>
    <t>Cotización legal de salud</t>
  </si>
  <si>
    <t>30012</t>
  </si>
  <si>
    <t>Cotización adicional legal</t>
  </si>
  <si>
    <t>30013</t>
  </si>
  <si>
    <t>Cotización adicional voluntaria</t>
  </si>
  <si>
    <t>30014</t>
  </si>
  <si>
    <t>Aporte adicional</t>
  </si>
  <si>
    <t>30010</t>
  </si>
  <si>
    <t>Ingresos operacionales</t>
  </si>
  <si>
    <t>30021</t>
  </si>
  <si>
    <t>Prestaciones de salud</t>
  </si>
  <si>
    <t>30022</t>
  </si>
  <si>
    <t>Subsidios incapacidad laboral</t>
  </si>
  <si>
    <t>30023</t>
  </si>
  <si>
    <t>Provisión prest. ocurridas y no liquidadas</t>
  </si>
  <si>
    <t>30024</t>
  </si>
  <si>
    <t>Otros costos de operación</t>
  </si>
  <si>
    <t>30025</t>
  </si>
  <si>
    <t>Capita</t>
  </si>
  <si>
    <t>30020</t>
  </si>
  <si>
    <t>Costos de operación</t>
  </si>
  <si>
    <t>30030</t>
  </si>
  <si>
    <t>Margen de explotación</t>
  </si>
  <si>
    <t>30041</t>
  </si>
  <si>
    <t>Publicidad</t>
  </si>
  <si>
    <t>30042</t>
  </si>
  <si>
    <t>Remuneraciones del personal</t>
  </si>
  <si>
    <t>30043</t>
  </si>
  <si>
    <t>Remun.y comisiones personal de ventas</t>
  </si>
  <si>
    <t>30044</t>
  </si>
  <si>
    <t>Otros gastos de adm. y ventas</t>
  </si>
  <si>
    <t>30040</t>
  </si>
  <si>
    <t>Gastos de administración y ventas</t>
  </si>
  <si>
    <t>30050</t>
  </si>
  <si>
    <t>Resultado operacional</t>
  </si>
  <si>
    <t>30061</t>
  </si>
  <si>
    <t>Ingreso por prestac. salud a terceros</t>
  </si>
  <si>
    <t>30062</t>
  </si>
  <si>
    <t>Otros ingresos no operacionales</t>
  </si>
  <si>
    <t>30060</t>
  </si>
  <si>
    <t>Ingresos no operacionales</t>
  </si>
  <si>
    <t>30071</t>
  </si>
  <si>
    <t>Gastos por prestac. salud a terceros</t>
  </si>
  <si>
    <t>30072</t>
  </si>
  <si>
    <t>Otros egresos no operacionales</t>
  </si>
  <si>
    <t>30070</t>
  </si>
  <si>
    <t>Egresos no operacionales</t>
  </si>
  <si>
    <t>30080</t>
  </si>
  <si>
    <t>Corrección  monetaria</t>
  </si>
  <si>
    <t>30090</t>
  </si>
  <si>
    <t>Resultado  no  operacional</t>
  </si>
  <si>
    <t>30100</t>
  </si>
  <si>
    <t>Resultado antes de impuestos</t>
  </si>
  <si>
    <t>30110</t>
  </si>
  <si>
    <t>Impuesto a la renta</t>
  </si>
  <si>
    <t>30120</t>
  </si>
  <si>
    <t>Utilidad (perdida) consolidada</t>
  </si>
  <si>
    <t>30130</t>
  </si>
  <si>
    <t>Interés minoritario (-)</t>
  </si>
  <si>
    <t>40110</t>
  </si>
  <si>
    <t>Recaudación de cotización</t>
  </si>
  <si>
    <t>40115</t>
  </si>
  <si>
    <t>Co-pago</t>
  </si>
  <si>
    <t>40120</t>
  </si>
  <si>
    <t>F.U.P.F.</t>
  </si>
  <si>
    <t>40125</t>
  </si>
  <si>
    <t>Ingresos financieros percibidos</t>
  </si>
  <si>
    <t>40130</t>
  </si>
  <si>
    <t>Dividendos y otros repartos</t>
  </si>
  <si>
    <t>40135</t>
  </si>
  <si>
    <t>Otros ingresos percibidos</t>
  </si>
  <si>
    <t>40140</t>
  </si>
  <si>
    <t>Prestaciones de salud (-)</t>
  </si>
  <si>
    <t>40145</t>
  </si>
  <si>
    <t>Subsidios incapacidad laboral (-)</t>
  </si>
  <si>
    <t>40150</t>
  </si>
  <si>
    <t>Devolución cotizaciones (-)</t>
  </si>
  <si>
    <t>40155</t>
  </si>
  <si>
    <t>Proveedores y personal (-)</t>
  </si>
  <si>
    <t>40160</t>
  </si>
  <si>
    <t>Intereses pagados (-)</t>
  </si>
  <si>
    <t>40165</t>
  </si>
  <si>
    <t>Impuesto a la renta pagado (-)</t>
  </si>
  <si>
    <t>40170</t>
  </si>
  <si>
    <t>IVA y otros similares pagados (-)</t>
  </si>
  <si>
    <t>40175</t>
  </si>
  <si>
    <t>Otros gastos pagados (-)</t>
  </si>
  <si>
    <t>40100</t>
  </si>
  <si>
    <t>Flujo neto originado actividades operación</t>
  </si>
  <si>
    <t>40210</t>
  </si>
  <si>
    <t>Colocación de acciones de pago</t>
  </si>
  <si>
    <t>40215</t>
  </si>
  <si>
    <t>Obtención de prestamos</t>
  </si>
  <si>
    <t>40220</t>
  </si>
  <si>
    <t>Doctos.y préstamos empresas relacionadas</t>
  </si>
  <si>
    <t>40225</t>
  </si>
  <si>
    <t>Otras fuentes de financiamiento</t>
  </si>
  <si>
    <t>40230</t>
  </si>
  <si>
    <t>Pago de dividendos (-)</t>
  </si>
  <si>
    <t>40235</t>
  </si>
  <si>
    <t>Repartos de capital (-)</t>
  </si>
  <si>
    <t>40240</t>
  </si>
  <si>
    <t>Pago de prestamos (-)</t>
  </si>
  <si>
    <t>40245</t>
  </si>
  <si>
    <t>Pago préstamos empresas relacionadas (-)</t>
  </si>
  <si>
    <t>40250</t>
  </si>
  <si>
    <t>Gastos emisión y coloc. Acciones (-)</t>
  </si>
  <si>
    <t>40255</t>
  </si>
  <si>
    <t>Otros desembolsos financiamiento (-)</t>
  </si>
  <si>
    <t>40200</t>
  </si>
  <si>
    <t>Flujo neto originado actividades financiamiento</t>
  </si>
  <si>
    <t>40310</t>
  </si>
  <si>
    <t>Ventas de activo fijo</t>
  </si>
  <si>
    <t>40315</t>
  </si>
  <si>
    <t>Venta de inversiones permanentes</t>
  </si>
  <si>
    <t>40320</t>
  </si>
  <si>
    <t>Venta de otras inversiones</t>
  </si>
  <si>
    <t>40325</t>
  </si>
  <si>
    <t>Recaudación préstamos empresas relac.</t>
  </si>
  <si>
    <t>40330</t>
  </si>
  <si>
    <t xml:space="preserve">Liberación garantía </t>
  </si>
  <si>
    <t>40335</t>
  </si>
  <si>
    <t>Otros ingresos de inversión</t>
  </si>
  <si>
    <t>40340</t>
  </si>
  <si>
    <t>Incorporac.activos fijos (-)</t>
  </si>
  <si>
    <t>40345</t>
  </si>
  <si>
    <t>Pago intereses capitalizados (-)</t>
  </si>
  <si>
    <t>40350</t>
  </si>
  <si>
    <t>Inversiones permanentes (-)</t>
  </si>
  <si>
    <t>40355</t>
  </si>
  <si>
    <t>Inversiones instrum. Financieros (-)</t>
  </si>
  <si>
    <t>40360</t>
  </si>
  <si>
    <t>Constitución y actualización garantía (-)</t>
  </si>
  <si>
    <t>40365</t>
  </si>
  <si>
    <t>Préstamos a empresas relacionadas (-)</t>
  </si>
  <si>
    <t>40370</t>
  </si>
  <si>
    <t>Otros desembolsos inversión (-)</t>
  </si>
  <si>
    <t>40300</t>
  </si>
  <si>
    <t>Flujo neto originado actividades inversión</t>
  </si>
  <si>
    <t>40000</t>
  </si>
  <si>
    <t>Flujo neto total del período</t>
  </si>
  <si>
    <t>40400</t>
  </si>
  <si>
    <t>Efecto de inflación sobre el efectivo</t>
  </si>
  <si>
    <t>41000</t>
  </si>
  <si>
    <t>Variación neta del efectivo</t>
  </si>
  <si>
    <t>41100</t>
  </si>
  <si>
    <t>Saldo inicial del efectivo</t>
  </si>
  <si>
    <t>42000</t>
  </si>
  <si>
    <t>Saldo final de efectivo</t>
  </si>
  <si>
    <t>Banmédica</t>
  </si>
  <si>
    <t>Estructura porcentual</t>
  </si>
  <si>
    <t>Variables seleccionadas</t>
  </si>
  <si>
    <t>Patrimonio en UF (*)</t>
  </si>
  <si>
    <t>Costos de operación (menos)</t>
  </si>
  <si>
    <t>Resultado no operacional</t>
  </si>
  <si>
    <t>Impuesto renta (menos)</t>
  </si>
  <si>
    <t>Flujo neto originado por actividades de operación</t>
  </si>
  <si>
    <t>Flujo neto originado por actividades de financiamiento</t>
  </si>
  <si>
    <t>Flujo neto originado por actividades de inversión</t>
  </si>
  <si>
    <t>Efecto de la inflación sobre el efectivo</t>
  </si>
  <si>
    <t>Saldo final del efectivo</t>
  </si>
  <si>
    <t>Cod.</t>
  </si>
  <si>
    <t>RESULTADOS FINANCIEROS COMPARADOS DE LAS ISAPRES CERRADAS</t>
  </si>
  <si>
    <t>Comparación de isapres</t>
  </si>
  <si>
    <t>Resultados financieros comparados</t>
  </si>
  <si>
    <t>Balance general de las isapres por rubros</t>
  </si>
  <si>
    <t>Estado de resultados de las isapres por rubros</t>
  </si>
  <si>
    <t>Estado de flujo de efectivos de las isapres por rubros</t>
  </si>
  <si>
    <t>Balance general de las isapres abiertas por cuentas</t>
  </si>
  <si>
    <t>Balance general de las isapres cerradas por cuentas</t>
  </si>
  <si>
    <t>Estado de resultados de las isapres abiertas por cuentas</t>
  </si>
  <si>
    <t>Estado de resultados de las isapres cerradas por cuentas</t>
  </si>
  <si>
    <t>Estado de flujo de efectivos de las isapres abiertas por cuentas</t>
  </si>
  <si>
    <t>Estado de flujo de efectivos de las isapres cerradas por cuentas</t>
  </si>
  <si>
    <t>Resultado ejercicio</t>
  </si>
  <si>
    <t>CUADRO N° 1.2</t>
  </si>
  <si>
    <t>CUADRO N° 1.3</t>
  </si>
  <si>
    <t>CUADRO N° 1.5.1</t>
  </si>
  <si>
    <t>CUADRO N° 1.5.2</t>
  </si>
  <si>
    <t>CUADRO N° 1.7</t>
  </si>
  <si>
    <t>CUADRO N° 1.8</t>
  </si>
  <si>
    <t>CUADRO N° 1.9</t>
  </si>
  <si>
    <t>Masvida</t>
  </si>
  <si>
    <t>Másvida</t>
  </si>
  <si>
    <t>Variación anual</t>
  </si>
  <si>
    <t>CUADRO N° 1</t>
  </si>
  <si>
    <t xml:space="preserve">      Renta imponible promedio por cotizante</t>
  </si>
  <si>
    <t xml:space="preserve">Total </t>
  </si>
  <si>
    <t>Fuente: Superintendencia de Salud</t>
  </si>
  <si>
    <t>30015</t>
  </si>
  <si>
    <t>Ingresos por Fondo de Compensación</t>
  </si>
  <si>
    <t>30026</t>
  </si>
  <si>
    <t>Egreso por Fondo de Compensación</t>
  </si>
  <si>
    <t>Egresos por Fondo de Compensación (-)</t>
  </si>
  <si>
    <t xml:space="preserve">      Ingresos Fondo Compensación</t>
  </si>
  <si>
    <t xml:space="preserve">      Egresos Fondo Compensación</t>
  </si>
  <si>
    <t>Fusat</t>
  </si>
  <si>
    <t>Consalud</t>
  </si>
  <si>
    <t>Fundación</t>
  </si>
  <si>
    <t>CUADRO N° 1.a</t>
  </si>
  <si>
    <t>CUADRO N° 1.b</t>
  </si>
  <si>
    <t>Cruz Blanca</t>
  </si>
  <si>
    <t>Gastos de  adm. y vtas. (menos)</t>
  </si>
  <si>
    <t>Síntesis del período 2011</t>
  </si>
  <si>
    <t>Estadísticas consolidadas del sistema año 2011</t>
  </si>
  <si>
    <t xml:space="preserve">      Cotización total por beneficiario</t>
  </si>
  <si>
    <t>RESULTADOS FINANCIEROS COMPARADOS DEL SISTEMA ISAPRE</t>
  </si>
  <si>
    <t>RESULTADOS FINANCIEROS COMPARADOS DE LAS ISAPRE ABIERTAS</t>
  </si>
  <si>
    <t>Principales rubros del Balance General</t>
  </si>
  <si>
    <t>Principales rubros del estado de Resultados</t>
  </si>
  <si>
    <t>Principales Indicadores Financieros</t>
  </si>
  <si>
    <t>CUADRO N° 1.1 A</t>
  </si>
  <si>
    <t>Activo Circulante</t>
  </si>
  <si>
    <t>Activo Fijo</t>
  </si>
  <si>
    <t>Otros Activos</t>
  </si>
  <si>
    <t>Total Activos</t>
  </si>
  <si>
    <t>Pasivo Circulante</t>
  </si>
  <si>
    <t>Pasivo Largo Plazo</t>
  </si>
  <si>
    <t>Total Pasivos</t>
  </si>
  <si>
    <t>% variación</t>
  </si>
  <si>
    <t>Colmena</t>
  </si>
  <si>
    <t>Total abiertas</t>
  </si>
  <si>
    <t>Total cerradas</t>
  </si>
  <si>
    <t>CUADRO N° 1.1 B</t>
  </si>
  <si>
    <t>Gastos de adm. y vtas.</t>
  </si>
  <si>
    <t>CUADRO N° 1.1 C</t>
  </si>
  <si>
    <t>Liquidez (veces)</t>
  </si>
  <si>
    <t>Endeudamiento (veces)</t>
  </si>
  <si>
    <t>Rentabilidad del Ingreso</t>
  </si>
  <si>
    <t>Siniestralidad (*)</t>
  </si>
  <si>
    <t>Gastos Adm-Vtas (**)</t>
  </si>
  <si>
    <t>variación en pp</t>
  </si>
  <si>
    <t>(*) Siniestralidad = Costo Operacional / Ingreso Operacional</t>
  </si>
  <si>
    <t>(**) Gastos Adm-Vtas = Gastos de Administración y Ventas / Ingreso Operacional</t>
  </si>
  <si>
    <t>CUADRO N° 1.4</t>
  </si>
  <si>
    <t>CUADRO N° 1.6.1</t>
  </si>
  <si>
    <t>CUADRO N° 1.6.2</t>
  </si>
  <si>
    <t>CUADRO N° 1.10</t>
  </si>
  <si>
    <t>Indice información financiera a septiembre 2011</t>
  </si>
  <si>
    <t>Enero-septiembre 2010 - 2011</t>
  </si>
  <si>
    <t>Financieras a septiembre 2011</t>
  </si>
  <si>
    <t>Período Enero-Septiembre</t>
  </si>
  <si>
    <t>Cifras expresadas en moneda de septiembre de 2011</t>
  </si>
  <si>
    <t>BALANCE GENERAL COMPARADO AL 30 DE SEPTIEMBRE</t>
  </si>
  <si>
    <t>(Cifras en millones de $ de septiembre 2011)</t>
  </si>
  <si>
    <t>Fuente: Superintendencia de Salud, Ficha Económica Financiera de Isapres al 30/09/2011</t>
  </si>
  <si>
    <t>ESTADO DE RESULTADOS COMPARADOS AL 30 DE SEPTIEMBRE</t>
  </si>
  <si>
    <t>Al 30 de septiembre de 2011</t>
  </si>
  <si>
    <t>BALANCE GENERAL  AL 30 DE SEPTIEMBRE DE 2011</t>
  </si>
  <si>
    <t>En millones de pesos de septiembre 2011</t>
  </si>
  <si>
    <t>ESTADO DE RESULTADOS AL 30 DE SEPTIEMBRE DE 2011</t>
  </si>
  <si>
    <t>ESTADO DE FLUJO DE EFECTIVO AL 30 DE SEPTIEMBRE DE 2011</t>
  </si>
  <si>
    <t>BALANCE GENERAL DE LAS ISAPRES ABIERTAS AL 30 DE SEPTIEMBRE DE 2011</t>
  </si>
  <si>
    <t>En miles de pesos de septiembre 2011</t>
  </si>
  <si>
    <t>BALANCE GENERAL DE LAS ISAPRES CERRADAS AL 30 DE SEPTIEMBRE DE 2011</t>
  </si>
  <si>
    <t>ESTADO DE RESULTADOS DE LAS ISAPRES ABIERTAS AL 30 DE SEPTIEMBRE DE 2011</t>
  </si>
  <si>
    <t>ESTADO DE RESULTADOS DE LAS ISAPRES CERRADAS AL 30 DE SEPTIEMBRE DE 2011</t>
  </si>
  <si>
    <t>ESTADO DE FLUJO DE EFECTIVO DE LAS ISAPRES ABIERTAS AL 30 DE SEPTIEMBRE DE 2011</t>
  </si>
  <si>
    <t>ESTADO DE FLUJO DE EFECTIVO DE LAS ISAPRES CERRADAS AL 30 DE SEPTIEMBRE DE 2011</t>
  </si>
  <si>
    <t>(*) UF al 30 de septiembre de 2011 $22.012,69</t>
  </si>
  <si>
    <t/>
  </si>
  <si>
    <t>Rentab. del Capital y Res.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</si>
</sst>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.0_);\(#,##0.0\)"/>
    <numFmt numFmtId="193" formatCode="General_)"/>
    <numFmt numFmtId="194" formatCode="0.0%"/>
    <numFmt numFmtId="195" formatCode=";;;"/>
    <numFmt numFmtId="196" formatCode="#,##0.0000_);\(#,##0.0000\)"/>
    <numFmt numFmtId="197" formatCode="#,##0.0;\-#,##0.0"/>
    <numFmt numFmtId="198" formatCode="#,##0.0"/>
    <numFmt numFmtId="199" formatCode="#,##0.000"/>
    <numFmt numFmtId="200" formatCode="#,##0.0000"/>
    <numFmt numFmtId="201" formatCode="#,##0.000_);\(#,##0.000\)"/>
    <numFmt numFmtId="202" formatCode="0.0"/>
    <numFmt numFmtId="203" formatCode="0.00_)"/>
    <numFmt numFmtId="204" formatCode="0.0_)"/>
    <numFmt numFmtId="205" formatCode="0_)"/>
    <numFmt numFmtId="206" formatCode="_ * #,##0.0_ ;_ * \-#,##0.0_ ;_ * &quot;-&quot;??_ ;_ @_ "/>
    <numFmt numFmtId="207" formatCode="_ * #,##0_ ;_ * \-#,##0_ ;_ * &quot;-&quot;??_ ;_ @_ "/>
    <numFmt numFmtId="208" formatCode="&quot;Peso&quot;#,##0;\-&quot;Peso&quot;#,##0"/>
    <numFmt numFmtId="209" formatCode="&quot;Peso&quot;#,##0;[Red]\-&quot;Peso&quot;#,##0"/>
    <numFmt numFmtId="210" formatCode="&quot;Peso&quot;#,##0.00;\-&quot;Peso&quot;#,##0.00"/>
    <numFmt numFmtId="211" formatCode="&quot;Peso&quot;#,##0.00;[Red]\-&quot;Peso&quot;#,##0.00"/>
    <numFmt numFmtId="212" formatCode="_-&quot;Peso&quot;* #,##0_-;\-&quot;Peso&quot;* #,##0_-;_-&quot;Peso&quot;* &quot;-&quot;_-;_-@_-"/>
    <numFmt numFmtId="213" formatCode="_-&quot;Peso&quot;* #,##0.00_-;\-&quot;Peso&quot;* #,##0.00_-;_-&quot;Peso&quot;* &quot;-&quot;??_-;_-@_-"/>
    <numFmt numFmtId="214" formatCode="#,##0.000;\-#,##0.000"/>
    <numFmt numFmtId="215" formatCode="_ * #,##0.000_ ;_ * \-#,##0.000_ ;_ * &quot;-&quot;??_ ;_ @_ "/>
    <numFmt numFmtId="216" formatCode="#,##0.0000;\-#,##0.0000"/>
    <numFmt numFmtId="217" formatCode="#,##0.0000000"/>
    <numFmt numFmtId="218" formatCode="#,##0.00000"/>
    <numFmt numFmtId="219" formatCode="#,##0.000000"/>
    <numFmt numFmtId="220" formatCode="#,##0.00000;\-#,##0.00000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0.000%"/>
    <numFmt numFmtId="225" formatCode="0.0000%"/>
    <numFmt numFmtId="226" formatCode="0.00000%"/>
    <numFmt numFmtId="227" formatCode="&quot;$&quot;\ #,##0.00"/>
  </numFmts>
  <fonts count="52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2"/>
      <name val="Courier"/>
      <family val="3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6629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theme="0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indexed="9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theme="0"/>
      </right>
      <top style="thin">
        <color indexed="9"/>
      </top>
      <bottom style="thin"/>
    </border>
    <border>
      <left style="thin">
        <color theme="0"/>
      </left>
      <right style="thin">
        <color theme="0"/>
      </right>
      <top style="thin">
        <color indexed="9"/>
      </top>
      <bottom style="thin"/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193" fontId="5" fillId="0" borderId="0">
      <alignment/>
      <protection/>
    </xf>
    <xf numFmtId="37" fontId="17" fillId="0" borderId="0">
      <alignment/>
      <protection/>
    </xf>
    <xf numFmtId="193" fontId="5" fillId="0" borderId="0">
      <alignment/>
      <protection/>
    </xf>
    <xf numFmtId="37" fontId="0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93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85">
    <xf numFmtId="37" fontId="0" fillId="0" borderId="0" xfId="0" applyAlignment="1">
      <alignment/>
    </xf>
    <xf numFmtId="37" fontId="9" fillId="0" borderId="0" xfId="0" applyFont="1" applyFill="1" applyBorder="1" applyAlignment="1">
      <alignment/>
    </xf>
    <xf numFmtId="37" fontId="12" fillId="0" borderId="0" xfId="0" applyFont="1" applyFill="1" applyBorder="1" applyAlignment="1">
      <alignment/>
    </xf>
    <xf numFmtId="37" fontId="9" fillId="0" borderId="10" xfId="0" applyNumberFormat="1" applyFont="1" applyFill="1" applyBorder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194" fontId="13" fillId="0" borderId="10" xfId="0" applyNumberFormat="1" applyFont="1" applyFill="1" applyBorder="1" applyAlignment="1" applyProtection="1">
      <alignment/>
      <protection/>
    </xf>
    <xf numFmtId="37" fontId="11" fillId="33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97" fontId="9" fillId="0" borderId="11" xfId="0" applyNumberFormat="1" applyFont="1" applyFill="1" applyBorder="1" applyAlignment="1" applyProtection="1">
      <alignment horizontal="right"/>
      <protection/>
    </xf>
    <xf numFmtId="37" fontId="9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 applyProtection="1">
      <alignment/>
      <protection locked="0"/>
    </xf>
    <xf numFmtId="194" fontId="13" fillId="0" borderId="11" xfId="0" applyNumberFormat="1" applyFont="1" applyFill="1" applyBorder="1" applyAlignment="1" applyProtection="1">
      <alignment/>
      <protection locked="0"/>
    </xf>
    <xf numFmtId="194" fontId="13" fillId="0" borderId="11" xfId="0" applyNumberFormat="1" applyFont="1" applyFill="1" applyBorder="1" applyAlignment="1" applyProtection="1">
      <alignment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94" fontId="13" fillId="0" borderId="12" xfId="0" applyNumberFormat="1" applyFont="1" applyFill="1" applyBorder="1" applyAlignment="1" applyProtection="1">
      <alignment/>
      <protection locked="0"/>
    </xf>
    <xf numFmtId="194" fontId="13" fillId="0" borderId="12" xfId="0" applyNumberFormat="1" applyFont="1" applyFill="1" applyBorder="1" applyAlignment="1" applyProtection="1">
      <alignment/>
      <protection/>
    </xf>
    <xf numFmtId="37" fontId="11" fillId="33" borderId="11" xfId="0" applyNumberFormat="1" applyFont="1" applyFill="1" applyBorder="1" applyAlignment="1" applyProtection="1">
      <alignment horizontal="left"/>
      <protection/>
    </xf>
    <xf numFmtId="3" fontId="9" fillId="0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197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left"/>
      <protection/>
    </xf>
    <xf numFmtId="194" fontId="9" fillId="0" borderId="11" xfId="67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94" fontId="9" fillId="0" borderId="12" xfId="67" applyNumberFormat="1" applyFont="1" applyFill="1" applyBorder="1" applyAlignment="1" applyProtection="1">
      <alignment/>
      <protection/>
    </xf>
    <xf numFmtId="197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7" fontId="9" fillId="0" borderId="0" xfId="0" applyFont="1" applyAlignment="1">
      <alignment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49" fontId="9" fillId="0" borderId="0" xfId="63" applyNumberFormat="1" applyFont="1">
      <alignment/>
      <protection/>
    </xf>
    <xf numFmtId="0" fontId="9" fillId="0" borderId="0" xfId="63" applyFont="1" applyAlignment="1">
      <alignment horizontal="center"/>
      <protection/>
    </xf>
    <xf numFmtId="0" fontId="9" fillId="0" borderId="13" xfId="63" applyFont="1" applyBorder="1">
      <alignment/>
      <protection/>
    </xf>
    <xf numFmtId="3" fontId="9" fillId="0" borderId="11" xfId="63" applyNumberFormat="1" applyFont="1" applyBorder="1">
      <alignment/>
      <protection/>
    </xf>
    <xf numFmtId="3" fontId="9" fillId="0" borderId="13" xfId="63" applyNumberFormat="1" applyFont="1" applyBorder="1">
      <alignment/>
      <protection/>
    </xf>
    <xf numFmtId="0" fontId="9" fillId="0" borderId="11" xfId="63" applyFont="1" applyBorder="1">
      <alignment/>
      <protection/>
    </xf>
    <xf numFmtId="0" fontId="9" fillId="0" borderId="12" xfId="63" applyFont="1" applyBorder="1">
      <alignment/>
      <protection/>
    </xf>
    <xf numFmtId="3" fontId="9" fillId="0" borderId="12" xfId="63" applyNumberFormat="1" applyFont="1" applyBorder="1">
      <alignment/>
      <protection/>
    </xf>
    <xf numFmtId="0" fontId="9" fillId="0" borderId="14" xfId="63" applyFont="1" applyBorder="1" applyAlignment="1">
      <alignment horizontal="center"/>
      <protection/>
    </xf>
    <xf numFmtId="0" fontId="11" fillId="33" borderId="15" xfId="62" applyFont="1" applyFill="1" applyBorder="1">
      <alignment/>
      <protection/>
    </xf>
    <xf numFmtId="3" fontId="11" fillId="33" borderId="16" xfId="62" applyNumberFormat="1" applyFont="1" applyFill="1" applyBorder="1">
      <alignment/>
      <protection/>
    </xf>
    <xf numFmtId="3" fontId="11" fillId="33" borderId="17" xfId="62" applyNumberFormat="1" applyFont="1" applyFill="1" applyBorder="1">
      <alignment/>
      <protection/>
    </xf>
    <xf numFmtId="0" fontId="11" fillId="33" borderId="18" xfId="62" applyFont="1" applyFill="1" applyBorder="1">
      <alignment/>
      <protection/>
    </xf>
    <xf numFmtId="3" fontId="11" fillId="33" borderId="19" xfId="62" applyNumberFormat="1" applyFont="1" applyFill="1" applyBorder="1">
      <alignment/>
      <protection/>
    </xf>
    <xf numFmtId="3" fontId="11" fillId="33" borderId="20" xfId="62" applyNumberFormat="1" applyFont="1" applyFill="1" applyBorder="1">
      <alignment/>
      <protection/>
    </xf>
    <xf numFmtId="0" fontId="11" fillId="33" borderId="21" xfId="62" applyFont="1" applyFill="1" applyBorder="1">
      <alignment/>
      <protection/>
    </xf>
    <xf numFmtId="3" fontId="11" fillId="33" borderId="22" xfId="62" applyNumberFormat="1" applyFont="1" applyFill="1" applyBorder="1">
      <alignment/>
      <protection/>
    </xf>
    <xf numFmtId="3" fontId="11" fillId="33" borderId="23" xfId="62" applyNumberFormat="1" applyFont="1" applyFill="1" applyBorder="1">
      <alignment/>
      <protection/>
    </xf>
    <xf numFmtId="0" fontId="11" fillId="33" borderId="15" xfId="63" applyFont="1" applyFill="1" applyBorder="1">
      <alignment/>
      <protection/>
    </xf>
    <xf numFmtId="3" fontId="11" fillId="33" borderId="16" xfId="63" applyNumberFormat="1" applyFont="1" applyFill="1" applyBorder="1">
      <alignment/>
      <protection/>
    </xf>
    <xf numFmtId="3" fontId="11" fillId="33" borderId="17" xfId="63" applyNumberFormat="1" applyFont="1" applyFill="1" applyBorder="1">
      <alignment/>
      <protection/>
    </xf>
    <xf numFmtId="0" fontId="11" fillId="33" borderId="18" xfId="63" applyFont="1" applyFill="1" applyBorder="1">
      <alignment/>
      <protection/>
    </xf>
    <xf numFmtId="3" fontId="11" fillId="33" borderId="19" xfId="63" applyNumberFormat="1" applyFont="1" applyFill="1" applyBorder="1">
      <alignment/>
      <protection/>
    </xf>
    <xf numFmtId="3" fontId="11" fillId="33" borderId="20" xfId="63" applyNumberFormat="1" applyFont="1" applyFill="1" applyBorder="1">
      <alignment/>
      <protection/>
    </xf>
    <xf numFmtId="0" fontId="11" fillId="33" borderId="21" xfId="63" applyFont="1" applyFill="1" applyBorder="1">
      <alignment/>
      <protection/>
    </xf>
    <xf numFmtId="3" fontId="11" fillId="33" borderId="22" xfId="63" applyNumberFormat="1" applyFont="1" applyFill="1" applyBorder="1">
      <alignment/>
      <protection/>
    </xf>
    <xf numFmtId="3" fontId="11" fillId="33" borderId="23" xfId="63" applyNumberFormat="1" applyFont="1" applyFill="1" applyBorder="1">
      <alignment/>
      <protection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49" fontId="9" fillId="0" borderId="0" xfId="62" applyNumberFormat="1" applyFont="1">
      <alignment/>
      <protection/>
    </xf>
    <xf numFmtId="49" fontId="9" fillId="0" borderId="0" xfId="62" applyNumberFormat="1" applyFont="1" applyAlignment="1">
      <alignment horizontal="center"/>
      <protection/>
    </xf>
    <xf numFmtId="0" fontId="9" fillId="0" borderId="13" xfId="62" applyFont="1" applyBorder="1" applyAlignment="1">
      <alignment horizontal="left"/>
      <protection/>
    </xf>
    <xf numFmtId="3" fontId="9" fillId="0" borderId="11" xfId="62" applyNumberFormat="1" applyFont="1" applyBorder="1">
      <alignment/>
      <protection/>
    </xf>
    <xf numFmtId="3" fontId="9" fillId="0" borderId="13" xfId="62" applyNumberFormat="1" applyFont="1" applyBorder="1">
      <alignment/>
      <protection/>
    </xf>
    <xf numFmtId="49" fontId="9" fillId="0" borderId="0" xfId="62" applyNumberFormat="1" applyFont="1" applyBorder="1" applyAlignment="1">
      <alignment horizontal="center"/>
      <protection/>
    </xf>
    <xf numFmtId="0" fontId="9" fillId="0" borderId="11" xfId="62" applyFont="1" applyBorder="1">
      <alignment/>
      <protection/>
    </xf>
    <xf numFmtId="0" fontId="9" fillId="0" borderId="12" xfId="62" applyFont="1" applyBorder="1">
      <alignment/>
      <protection/>
    </xf>
    <xf numFmtId="3" fontId="9" fillId="0" borderId="12" xfId="62" applyNumberFormat="1" applyFont="1" applyBorder="1">
      <alignment/>
      <protection/>
    </xf>
    <xf numFmtId="49" fontId="9" fillId="0" borderId="14" xfId="62" applyNumberFormat="1" applyFont="1" applyBorder="1" applyAlignment="1">
      <alignment horizontal="center"/>
      <protection/>
    </xf>
    <xf numFmtId="0" fontId="9" fillId="0" borderId="13" xfId="62" applyFont="1" applyBorder="1">
      <alignment/>
      <protection/>
    </xf>
    <xf numFmtId="49" fontId="9" fillId="0" borderId="24" xfId="62" applyNumberFormat="1" applyFont="1" applyBorder="1" applyAlignment="1">
      <alignment horizontal="center"/>
      <protection/>
    </xf>
    <xf numFmtId="49" fontId="9" fillId="0" borderId="0" xfId="62" applyNumberFormat="1" applyFont="1" applyBorder="1">
      <alignment/>
      <protection/>
    </xf>
    <xf numFmtId="0" fontId="9" fillId="0" borderId="0" xfId="62" applyFont="1" applyFill="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12" fillId="0" borderId="0" xfId="61" applyNumberFormat="1" applyFont="1" applyAlignment="1">
      <alignment horizontal="center"/>
      <protection/>
    </xf>
    <xf numFmtId="49" fontId="9" fillId="0" borderId="0" xfId="61" applyNumberFormat="1" applyFont="1">
      <alignment/>
      <protection/>
    </xf>
    <xf numFmtId="49" fontId="9" fillId="0" borderId="0" xfId="61" applyNumberFormat="1" applyFont="1" applyBorder="1">
      <alignment/>
      <protection/>
    </xf>
    <xf numFmtId="0" fontId="11" fillId="33" borderId="25" xfId="61" applyFont="1" applyFill="1" applyBorder="1" applyAlignment="1">
      <alignment horizontal="center"/>
      <protection/>
    </xf>
    <xf numFmtId="0" fontId="9" fillId="0" borderId="13" xfId="61" applyFont="1" applyBorder="1">
      <alignment/>
      <protection/>
    </xf>
    <xf numFmtId="49" fontId="9" fillId="0" borderId="0" xfId="61" applyNumberFormat="1" applyFont="1" applyBorder="1" applyAlignment="1">
      <alignment horizontal="center"/>
      <protection/>
    </xf>
    <xf numFmtId="0" fontId="9" fillId="0" borderId="11" xfId="61" applyFont="1" applyBorder="1">
      <alignment/>
      <protection/>
    </xf>
    <xf numFmtId="3" fontId="9" fillId="0" borderId="11" xfId="61" applyNumberFormat="1" applyFont="1" applyBorder="1">
      <alignment/>
      <protection/>
    </xf>
    <xf numFmtId="0" fontId="9" fillId="0" borderId="12" xfId="61" applyFont="1" applyBorder="1">
      <alignment/>
      <protection/>
    </xf>
    <xf numFmtId="3" fontId="9" fillId="0" borderId="12" xfId="61" applyNumberFormat="1" applyFont="1" applyBorder="1">
      <alignment/>
      <protection/>
    </xf>
    <xf numFmtId="49" fontId="9" fillId="0" borderId="14" xfId="61" applyNumberFormat="1" applyFont="1" applyBorder="1" applyAlignment="1">
      <alignment horizontal="center"/>
      <protection/>
    </xf>
    <xf numFmtId="0" fontId="11" fillId="33" borderId="15" xfId="61" applyFont="1" applyFill="1" applyBorder="1">
      <alignment/>
      <protection/>
    </xf>
    <xf numFmtId="3" fontId="11" fillId="33" borderId="16" xfId="61" applyNumberFormat="1" applyFont="1" applyFill="1" applyBorder="1">
      <alignment/>
      <protection/>
    </xf>
    <xf numFmtId="3" fontId="11" fillId="33" borderId="17" xfId="61" applyNumberFormat="1" applyFont="1" applyFill="1" applyBorder="1">
      <alignment/>
      <protection/>
    </xf>
    <xf numFmtId="3" fontId="9" fillId="0" borderId="13" xfId="61" applyNumberFormat="1" applyFont="1" applyBorder="1">
      <alignment/>
      <protection/>
    </xf>
    <xf numFmtId="0" fontId="11" fillId="33" borderId="18" xfId="61" applyFont="1" applyFill="1" applyBorder="1">
      <alignment/>
      <protection/>
    </xf>
    <xf numFmtId="3" fontId="11" fillId="33" borderId="19" xfId="61" applyNumberFormat="1" applyFont="1" applyFill="1" applyBorder="1">
      <alignment/>
      <protection/>
    </xf>
    <xf numFmtId="3" fontId="11" fillId="33" borderId="20" xfId="61" applyNumberFormat="1" applyFont="1" applyFill="1" applyBorder="1">
      <alignment/>
      <protection/>
    </xf>
    <xf numFmtId="0" fontId="11" fillId="33" borderId="21" xfId="61" applyFont="1" applyFill="1" applyBorder="1">
      <alignment/>
      <protection/>
    </xf>
    <xf numFmtId="3" fontId="11" fillId="33" borderId="22" xfId="61" applyNumberFormat="1" applyFont="1" applyFill="1" applyBorder="1">
      <alignment/>
      <protection/>
    </xf>
    <xf numFmtId="3" fontId="11" fillId="33" borderId="23" xfId="61" applyNumberFormat="1" applyFont="1" applyFill="1" applyBorder="1">
      <alignment/>
      <protection/>
    </xf>
    <xf numFmtId="37" fontId="9" fillId="0" borderId="0" xfId="61" applyNumberFormat="1" applyFont="1" applyBorder="1" applyAlignment="1">
      <alignment horizontal="left"/>
      <protection/>
    </xf>
    <xf numFmtId="0" fontId="9" fillId="0" borderId="0" xfId="61" applyFont="1" applyBorder="1" applyAlignment="1">
      <alignment horizontal="center"/>
      <protection/>
    </xf>
    <xf numFmtId="37" fontId="13" fillId="0" borderId="0" xfId="61" applyNumberFormat="1" applyFont="1" applyAlignment="1" applyProtection="1">
      <alignment horizontal="left"/>
      <protection locked="0"/>
    </xf>
    <xf numFmtId="193" fontId="15" fillId="0" borderId="0" xfId="58" applyFont="1" applyAlignment="1">
      <alignment horizontal="center"/>
      <protection/>
    </xf>
    <xf numFmtId="193" fontId="13" fillId="0" borderId="0" xfId="60" applyFont="1">
      <alignment/>
      <protection/>
    </xf>
    <xf numFmtId="193" fontId="13" fillId="0" borderId="0" xfId="60" applyNumberFormat="1" applyFont="1" applyProtection="1">
      <alignment/>
      <protection locked="0"/>
    </xf>
    <xf numFmtId="193" fontId="9" fillId="0" borderId="0" xfId="60" applyFont="1">
      <alignment/>
      <protection/>
    </xf>
    <xf numFmtId="37" fontId="13" fillId="0" borderId="13" xfId="60" applyNumberFormat="1" applyFont="1" applyBorder="1" applyProtection="1">
      <alignment/>
      <protection/>
    </xf>
    <xf numFmtId="37" fontId="13" fillId="0" borderId="13" xfId="54" applyNumberFormat="1" applyFont="1" applyBorder="1" applyAlignment="1" applyProtection="1">
      <alignment horizontal="left"/>
      <protection/>
    </xf>
    <xf numFmtId="3" fontId="13" fillId="0" borderId="13" xfId="60" applyNumberFormat="1" applyFont="1" applyBorder="1" applyProtection="1">
      <alignment/>
      <protection locked="0"/>
    </xf>
    <xf numFmtId="3" fontId="13" fillId="0" borderId="13" xfId="60" applyNumberFormat="1" applyFont="1" applyBorder="1">
      <alignment/>
      <protection/>
    </xf>
    <xf numFmtId="37" fontId="13" fillId="0" borderId="11" xfId="60" applyNumberFormat="1" applyFont="1" applyBorder="1" applyProtection="1">
      <alignment/>
      <protection/>
    </xf>
    <xf numFmtId="37" fontId="13" fillId="0" borderId="11" xfId="54" applyNumberFormat="1" applyFont="1" applyBorder="1" applyAlignment="1" applyProtection="1">
      <alignment horizontal="left"/>
      <protection/>
    </xf>
    <xf numFmtId="3" fontId="13" fillId="0" borderId="11" xfId="60" applyNumberFormat="1" applyFont="1" applyBorder="1" applyProtection="1">
      <alignment/>
      <protection locked="0"/>
    </xf>
    <xf numFmtId="3" fontId="13" fillId="0" borderId="11" xfId="60" applyNumberFormat="1" applyFont="1" applyBorder="1">
      <alignment/>
      <protection/>
    </xf>
    <xf numFmtId="37" fontId="13" fillId="0" borderId="11" xfId="58" applyNumberFormat="1" applyFont="1" applyBorder="1" applyAlignment="1" applyProtection="1">
      <alignment horizontal="left"/>
      <protection/>
    </xf>
    <xf numFmtId="193" fontId="13" fillId="0" borderId="0" xfId="60" applyFont="1" quotePrefix="1">
      <alignment/>
      <protection/>
    </xf>
    <xf numFmtId="37" fontId="13" fillId="0" borderId="12" xfId="60" applyNumberFormat="1" applyFont="1" applyBorder="1" applyProtection="1">
      <alignment/>
      <protection/>
    </xf>
    <xf numFmtId="37" fontId="13" fillId="0" borderId="12" xfId="54" applyNumberFormat="1" applyFont="1" applyBorder="1" applyAlignment="1" applyProtection="1">
      <alignment horizontal="left"/>
      <protection/>
    </xf>
    <xf numFmtId="3" fontId="13" fillId="0" borderId="12" xfId="60" applyNumberFormat="1" applyFont="1" applyBorder="1" applyProtection="1">
      <alignment/>
      <protection locked="0"/>
    </xf>
    <xf numFmtId="3" fontId="13" fillId="0" borderId="12" xfId="60" applyNumberFormat="1" applyFont="1" applyBorder="1">
      <alignment/>
      <protection/>
    </xf>
    <xf numFmtId="3" fontId="11" fillId="33" borderId="16" xfId="60" applyNumberFormat="1" applyFont="1" applyFill="1" applyBorder="1" applyProtection="1">
      <alignment/>
      <protection locked="0"/>
    </xf>
    <xf numFmtId="3" fontId="11" fillId="33" borderId="17" xfId="60" applyNumberFormat="1" applyFont="1" applyFill="1" applyBorder="1" applyProtection="1">
      <alignment/>
      <protection locked="0"/>
    </xf>
    <xf numFmtId="37" fontId="13" fillId="0" borderId="13" xfId="58" applyNumberFormat="1" applyFont="1" applyBorder="1" applyAlignment="1" applyProtection="1">
      <alignment horizontal="left"/>
      <protection/>
    </xf>
    <xf numFmtId="207" fontId="13" fillId="0" borderId="0" xfId="48" applyNumberFormat="1" applyFont="1" applyAlignment="1">
      <alignment/>
    </xf>
    <xf numFmtId="193" fontId="16" fillId="0" borderId="0" xfId="60" applyNumberFormat="1" applyFont="1" applyProtection="1">
      <alignment/>
      <protection locked="0"/>
    </xf>
    <xf numFmtId="37" fontId="13" fillId="0" borderId="12" xfId="58" applyNumberFormat="1" applyFont="1" applyBorder="1" applyAlignment="1" applyProtection="1">
      <alignment horizontal="left"/>
      <protection/>
    </xf>
    <xf numFmtId="3" fontId="11" fillId="33" borderId="19" xfId="60" applyNumberFormat="1" applyFont="1" applyFill="1" applyBorder="1" applyProtection="1">
      <alignment/>
      <protection locked="0"/>
    </xf>
    <xf numFmtId="3" fontId="11" fillId="33" borderId="20" xfId="60" applyNumberFormat="1" applyFont="1" applyFill="1" applyBorder="1" applyProtection="1">
      <alignment/>
      <protection locked="0"/>
    </xf>
    <xf numFmtId="3" fontId="11" fillId="33" borderId="22" xfId="60" applyNumberFormat="1" applyFont="1" applyFill="1" applyBorder="1" applyProtection="1">
      <alignment/>
      <protection locked="0"/>
    </xf>
    <xf numFmtId="3" fontId="11" fillId="33" borderId="23" xfId="60" applyNumberFormat="1" applyFont="1" applyFill="1" applyBorder="1" applyProtection="1">
      <alignment/>
      <protection locked="0"/>
    </xf>
    <xf numFmtId="193" fontId="9" fillId="0" borderId="0" xfId="60" applyNumberFormat="1" applyFont="1" applyProtection="1">
      <alignment/>
      <protection/>
    </xf>
    <xf numFmtId="37" fontId="13" fillId="0" borderId="0" xfId="60" applyNumberFormat="1" applyFont="1" applyProtection="1">
      <alignment/>
      <protection/>
    </xf>
    <xf numFmtId="37" fontId="13" fillId="0" borderId="0" xfId="54" applyNumberFormat="1" applyFont="1" applyAlignment="1" applyProtection="1">
      <alignment horizontal="left"/>
      <protection/>
    </xf>
    <xf numFmtId="3" fontId="13" fillId="0" borderId="0" xfId="60" applyNumberFormat="1" applyFont="1" applyProtection="1">
      <alignment/>
      <protection locked="0"/>
    </xf>
    <xf numFmtId="3" fontId="13" fillId="0" borderId="0" xfId="60" applyNumberFormat="1" applyFont="1">
      <alignment/>
      <protection/>
    </xf>
    <xf numFmtId="193" fontId="13" fillId="0" borderId="0" xfId="59" applyFont="1">
      <alignment/>
      <protection/>
    </xf>
    <xf numFmtId="193" fontId="13" fillId="0" borderId="0" xfId="59" applyNumberFormat="1" applyFont="1" applyProtection="1">
      <alignment/>
      <protection locked="0"/>
    </xf>
    <xf numFmtId="193" fontId="9" fillId="0" borderId="0" xfId="59" applyFont="1">
      <alignment/>
      <protection/>
    </xf>
    <xf numFmtId="37" fontId="13" fillId="0" borderId="13" xfId="59" applyNumberFormat="1" applyFont="1" applyBorder="1" applyProtection="1">
      <alignment/>
      <protection/>
    </xf>
    <xf numFmtId="3" fontId="13" fillId="0" borderId="13" xfId="59" applyNumberFormat="1" applyFont="1" applyBorder="1" applyProtection="1">
      <alignment/>
      <protection locked="0"/>
    </xf>
    <xf numFmtId="194" fontId="13" fillId="0" borderId="0" xfId="67" applyNumberFormat="1" applyFont="1" applyAlignment="1" applyProtection="1">
      <alignment/>
      <protection locked="0"/>
    </xf>
    <xf numFmtId="37" fontId="13" fillId="0" borderId="11" xfId="59" applyNumberFormat="1" applyFont="1" applyBorder="1" applyProtection="1">
      <alignment/>
      <protection/>
    </xf>
    <xf numFmtId="3" fontId="13" fillId="0" borderId="11" xfId="59" applyNumberFormat="1" applyFont="1" applyBorder="1" applyProtection="1">
      <alignment/>
      <protection locked="0"/>
    </xf>
    <xf numFmtId="193" fontId="13" fillId="0" borderId="0" xfId="59" applyFont="1" quotePrefix="1">
      <alignment/>
      <protection/>
    </xf>
    <xf numFmtId="37" fontId="13" fillId="0" borderId="12" xfId="59" applyNumberFormat="1" applyFont="1" applyBorder="1" applyProtection="1">
      <alignment/>
      <protection/>
    </xf>
    <xf numFmtId="3" fontId="13" fillId="0" borderId="12" xfId="59" applyNumberFormat="1" applyFont="1" applyBorder="1" applyProtection="1">
      <alignment/>
      <protection locked="0"/>
    </xf>
    <xf numFmtId="3" fontId="11" fillId="33" borderId="16" xfId="59" applyNumberFormat="1" applyFont="1" applyFill="1" applyBorder="1" applyProtection="1">
      <alignment/>
      <protection locked="0"/>
    </xf>
    <xf numFmtId="3" fontId="11" fillId="33" borderId="17" xfId="59" applyNumberFormat="1" applyFont="1" applyFill="1" applyBorder="1" applyProtection="1">
      <alignment/>
      <protection locked="0"/>
    </xf>
    <xf numFmtId="3" fontId="13" fillId="0" borderId="13" xfId="48" applyNumberFormat="1" applyFont="1" applyBorder="1" applyAlignment="1">
      <alignment/>
    </xf>
    <xf numFmtId="3" fontId="13" fillId="0" borderId="11" xfId="48" applyNumberFormat="1" applyFont="1" applyBorder="1" applyAlignment="1">
      <alignment/>
    </xf>
    <xf numFmtId="193" fontId="16" fillId="0" borderId="0" xfId="59" applyNumberFormat="1" applyFont="1" applyProtection="1">
      <alignment/>
      <protection locked="0"/>
    </xf>
    <xf numFmtId="3" fontId="13" fillId="0" borderId="12" xfId="48" applyNumberFormat="1" applyFont="1" applyBorder="1" applyAlignment="1">
      <alignment/>
    </xf>
    <xf numFmtId="3" fontId="11" fillId="33" borderId="19" xfId="59" applyNumberFormat="1" applyFont="1" applyFill="1" applyBorder="1" applyProtection="1">
      <alignment/>
      <protection locked="0"/>
    </xf>
    <xf numFmtId="3" fontId="11" fillId="33" borderId="20" xfId="59" applyNumberFormat="1" applyFont="1" applyFill="1" applyBorder="1" applyProtection="1">
      <alignment/>
      <protection locked="0"/>
    </xf>
    <xf numFmtId="3" fontId="11" fillId="33" borderId="22" xfId="59" applyNumberFormat="1" applyFont="1" applyFill="1" applyBorder="1" applyProtection="1">
      <alignment/>
      <protection locked="0"/>
    </xf>
    <xf numFmtId="3" fontId="11" fillId="33" borderId="23" xfId="59" applyNumberFormat="1" applyFont="1" applyFill="1" applyBorder="1" applyProtection="1">
      <alignment/>
      <protection locked="0"/>
    </xf>
    <xf numFmtId="9" fontId="13" fillId="0" borderId="0" xfId="67" applyFont="1" applyBorder="1" applyAlignment="1" applyProtection="1">
      <alignment/>
      <protection locked="0"/>
    </xf>
    <xf numFmtId="193" fontId="13" fillId="0" borderId="0" xfId="59" applyNumberFormat="1" applyFont="1" applyBorder="1" applyProtection="1">
      <alignment/>
      <protection locked="0"/>
    </xf>
    <xf numFmtId="37" fontId="13" fillId="0" borderId="0" xfId="59" applyNumberFormat="1" applyFont="1" applyAlignment="1" applyProtection="1">
      <alignment horizontal="left"/>
      <protection locked="0"/>
    </xf>
    <xf numFmtId="37" fontId="13" fillId="0" borderId="0" xfId="59" applyNumberFormat="1" applyFont="1" applyProtection="1">
      <alignment/>
      <protection locked="0"/>
    </xf>
    <xf numFmtId="37" fontId="13" fillId="0" borderId="0" xfId="59" applyNumberFormat="1" applyFont="1" applyProtection="1">
      <alignment/>
      <protection/>
    </xf>
    <xf numFmtId="3" fontId="13" fillId="0" borderId="0" xfId="59" applyNumberFormat="1" applyFont="1" applyProtection="1">
      <alignment/>
      <protection locked="0"/>
    </xf>
    <xf numFmtId="193" fontId="13" fillId="0" borderId="0" xfId="58" applyFont="1">
      <alignment/>
      <protection/>
    </xf>
    <xf numFmtId="193" fontId="13" fillId="0" borderId="0" xfId="58" applyNumberFormat="1" applyFont="1" applyProtection="1">
      <alignment/>
      <protection locked="0"/>
    </xf>
    <xf numFmtId="193" fontId="9" fillId="0" borderId="0" xfId="58" applyFont="1">
      <alignment/>
      <protection/>
    </xf>
    <xf numFmtId="193" fontId="11" fillId="33" borderId="22" xfId="58" applyNumberFormat="1" applyFont="1" applyFill="1" applyBorder="1" applyAlignment="1" applyProtection="1">
      <alignment horizontal="center"/>
      <protection locked="0"/>
    </xf>
    <xf numFmtId="37" fontId="13" fillId="0" borderId="13" xfId="58" applyNumberFormat="1" applyFont="1" applyBorder="1" applyProtection="1">
      <alignment/>
      <protection/>
    </xf>
    <xf numFmtId="3" fontId="13" fillId="0" borderId="13" xfId="58" applyNumberFormat="1" applyFont="1" applyBorder="1" applyProtection="1">
      <alignment/>
      <protection locked="0"/>
    </xf>
    <xf numFmtId="3" fontId="13" fillId="0" borderId="0" xfId="58" applyNumberFormat="1" applyFont="1">
      <alignment/>
      <protection/>
    </xf>
    <xf numFmtId="3" fontId="13" fillId="0" borderId="0" xfId="58" applyNumberFormat="1" applyFont="1" applyProtection="1">
      <alignment/>
      <protection locked="0"/>
    </xf>
    <xf numFmtId="37" fontId="13" fillId="0" borderId="11" xfId="58" applyNumberFormat="1" applyFont="1" applyBorder="1" applyProtection="1">
      <alignment/>
      <protection/>
    </xf>
    <xf numFmtId="3" fontId="13" fillId="0" borderId="11" xfId="58" applyNumberFormat="1" applyFont="1" applyBorder="1" applyProtection="1">
      <alignment/>
      <protection locked="0"/>
    </xf>
    <xf numFmtId="37" fontId="13" fillId="0" borderId="12" xfId="58" applyNumberFormat="1" applyFont="1" applyBorder="1" applyProtection="1">
      <alignment/>
      <protection/>
    </xf>
    <xf numFmtId="3" fontId="13" fillId="0" borderId="12" xfId="58" applyNumberFormat="1" applyFont="1" applyBorder="1" applyProtection="1">
      <alignment/>
      <protection locked="0"/>
    </xf>
    <xf numFmtId="3" fontId="11" fillId="33" borderId="16" xfId="58" applyNumberFormat="1" applyFont="1" applyFill="1" applyBorder="1" applyProtection="1">
      <alignment/>
      <protection locked="0"/>
    </xf>
    <xf numFmtId="3" fontId="11" fillId="33" borderId="17" xfId="58" applyNumberFormat="1" applyFont="1" applyFill="1" applyBorder="1" applyProtection="1">
      <alignment/>
      <protection locked="0"/>
    </xf>
    <xf numFmtId="3" fontId="16" fillId="0" borderId="0" xfId="58" applyNumberFormat="1" applyFont="1" applyProtection="1">
      <alignment/>
      <protection locked="0"/>
    </xf>
    <xf numFmtId="193" fontId="16" fillId="0" borderId="0" xfId="58" applyNumberFormat="1" applyFont="1" applyProtection="1">
      <alignment/>
      <protection locked="0"/>
    </xf>
    <xf numFmtId="3" fontId="11" fillId="33" borderId="19" xfId="48" applyNumberFormat="1" applyFont="1" applyFill="1" applyBorder="1" applyAlignment="1">
      <alignment/>
    </xf>
    <xf numFmtId="3" fontId="11" fillId="33" borderId="19" xfId="58" applyNumberFormat="1" applyFont="1" applyFill="1" applyBorder="1" applyProtection="1">
      <alignment/>
      <protection locked="0"/>
    </xf>
    <xf numFmtId="3" fontId="11" fillId="33" borderId="20" xfId="48" applyNumberFormat="1" applyFont="1" applyFill="1" applyBorder="1" applyAlignment="1">
      <alignment/>
    </xf>
    <xf numFmtId="3" fontId="11" fillId="33" borderId="22" xfId="48" applyNumberFormat="1" applyFont="1" applyFill="1" applyBorder="1" applyAlignment="1">
      <alignment/>
    </xf>
    <xf numFmtId="3" fontId="11" fillId="33" borderId="23" xfId="48" applyNumberFormat="1" applyFont="1" applyFill="1" applyBorder="1" applyAlignment="1">
      <alignment/>
    </xf>
    <xf numFmtId="193" fontId="14" fillId="0" borderId="0" xfId="56" applyFont="1">
      <alignment/>
      <protection/>
    </xf>
    <xf numFmtId="193" fontId="13" fillId="0" borderId="0" xfId="56" applyFont="1">
      <alignment/>
      <protection/>
    </xf>
    <xf numFmtId="37" fontId="12" fillId="0" borderId="26" xfId="0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9" fillId="0" borderId="11" xfId="57" applyNumberFormat="1" applyFont="1" applyFill="1" applyBorder="1" applyAlignment="1" applyProtection="1">
      <alignment horizontal="left"/>
      <protection/>
    </xf>
    <xf numFmtId="37" fontId="8" fillId="0" borderId="27" xfId="0" applyFont="1" applyBorder="1" applyAlignment="1">
      <alignment/>
    </xf>
    <xf numFmtId="37" fontId="13" fillId="0" borderId="0" xfId="55" applyFont="1">
      <alignment/>
      <protection/>
    </xf>
    <xf numFmtId="0" fontId="9" fillId="0" borderId="11" xfId="53" applyFont="1" applyBorder="1" applyAlignment="1">
      <alignment horizontal="right"/>
      <protection/>
    </xf>
    <xf numFmtId="0" fontId="9" fillId="0" borderId="11" xfId="53" applyFont="1" applyBorder="1" applyAlignment="1">
      <alignment horizontal="left"/>
      <protection/>
    </xf>
    <xf numFmtId="3" fontId="9" fillId="0" borderId="11" xfId="55" applyNumberFormat="1" applyFont="1" applyBorder="1" applyProtection="1">
      <alignment/>
      <protection/>
    </xf>
    <xf numFmtId="3" fontId="9" fillId="0" borderId="11" xfId="65" applyNumberFormat="1" applyFont="1" applyBorder="1" applyProtection="1">
      <alignment/>
      <protection locked="0"/>
    </xf>
    <xf numFmtId="194" fontId="9" fillId="0" borderId="11" xfId="68" applyNumberFormat="1" applyFont="1" applyBorder="1" applyAlignment="1">
      <alignment/>
    </xf>
    <xf numFmtId="3" fontId="11" fillId="34" borderId="16" xfId="53" applyNumberFormat="1" applyFont="1" applyFill="1" applyBorder="1" applyAlignment="1">
      <alignment horizontal="right"/>
      <protection/>
    </xf>
    <xf numFmtId="194" fontId="11" fillId="34" borderId="16" xfId="68" applyNumberFormat="1" applyFont="1" applyFill="1" applyBorder="1" applyAlignment="1">
      <alignment/>
    </xf>
    <xf numFmtId="194" fontId="11" fillId="34" borderId="17" xfId="68" applyNumberFormat="1" applyFont="1" applyFill="1" applyBorder="1" applyAlignment="1">
      <alignment/>
    </xf>
    <xf numFmtId="3" fontId="11" fillId="34" borderId="28" xfId="53" applyNumberFormat="1" applyFont="1" applyFill="1" applyBorder="1" applyAlignment="1">
      <alignment horizontal="right"/>
      <protection/>
    </xf>
    <xf numFmtId="194" fontId="11" fillId="34" borderId="28" xfId="68" applyNumberFormat="1" applyFont="1" applyFill="1" applyBorder="1" applyAlignment="1">
      <alignment/>
    </xf>
    <xf numFmtId="194" fontId="11" fillId="34" borderId="29" xfId="68" applyNumberFormat="1" applyFont="1" applyFill="1" applyBorder="1" applyAlignment="1">
      <alignment/>
    </xf>
    <xf numFmtId="3" fontId="11" fillId="34" borderId="22" xfId="55" applyNumberFormat="1" applyFont="1" applyFill="1" applyBorder="1" applyProtection="1">
      <alignment/>
      <protection/>
    </xf>
    <xf numFmtId="194" fontId="11" fillId="34" borderId="22" xfId="68" applyNumberFormat="1" applyFont="1" applyFill="1" applyBorder="1" applyAlignment="1">
      <alignment/>
    </xf>
    <xf numFmtId="194" fontId="11" fillId="34" borderId="23" xfId="68" applyNumberFormat="1" applyFont="1" applyFill="1" applyBorder="1" applyAlignment="1">
      <alignment/>
    </xf>
    <xf numFmtId="37" fontId="9" fillId="0" borderId="0" xfId="55" applyFont="1" applyBorder="1" applyAlignment="1">
      <alignment wrapText="1"/>
      <protection/>
    </xf>
    <xf numFmtId="37" fontId="13" fillId="0" borderId="0" xfId="55" applyFont="1" applyBorder="1">
      <alignment/>
      <protection/>
    </xf>
    <xf numFmtId="3" fontId="9" fillId="0" borderId="11" xfId="64" applyNumberFormat="1" applyFont="1" applyBorder="1" applyProtection="1">
      <alignment/>
      <protection locked="0"/>
    </xf>
    <xf numFmtId="194" fontId="9" fillId="0" borderId="11" xfId="67" applyNumberFormat="1" applyFont="1" applyBorder="1" applyAlignment="1">
      <alignment/>
    </xf>
    <xf numFmtId="3" fontId="9" fillId="0" borderId="11" xfId="55" applyNumberFormat="1" applyFont="1" applyBorder="1">
      <alignment/>
      <protection/>
    </xf>
    <xf numFmtId="3" fontId="11" fillId="34" borderId="16" xfId="0" applyNumberFormat="1" applyFont="1" applyFill="1" applyBorder="1" applyAlignment="1">
      <alignment horizontal="right"/>
    </xf>
    <xf numFmtId="194" fontId="11" fillId="34" borderId="16" xfId="67" applyNumberFormat="1" applyFont="1" applyFill="1" applyBorder="1" applyAlignment="1">
      <alignment/>
    </xf>
    <xf numFmtId="194" fontId="11" fillId="34" borderId="17" xfId="67" applyNumberFormat="1" applyFont="1" applyFill="1" applyBorder="1" applyAlignment="1">
      <alignment/>
    </xf>
    <xf numFmtId="3" fontId="11" fillId="34" borderId="28" xfId="0" applyNumberFormat="1" applyFont="1" applyFill="1" applyBorder="1" applyAlignment="1">
      <alignment horizontal="right"/>
    </xf>
    <xf numFmtId="194" fontId="11" fillId="34" borderId="28" xfId="67" applyNumberFormat="1" applyFont="1" applyFill="1" applyBorder="1" applyAlignment="1">
      <alignment/>
    </xf>
    <xf numFmtId="194" fontId="11" fillId="34" borderId="29" xfId="67" applyNumberFormat="1" applyFont="1" applyFill="1" applyBorder="1" applyAlignment="1">
      <alignment/>
    </xf>
    <xf numFmtId="194" fontId="11" fillId="34" borderId="22" xfId="67" applyNumberFormat="1" applyFont="1" applyFill="1" applyBorder="1" applyAlignment="1">
      <alignment/>
    </xf>
    <xf numFmtId="194" fontId="11" fillId="34" borderId="23" xfId="67" applyNumberFormat="1" applyFont="1" applyFill="1" applyBorder="1" applyAlignment="1">
      <alignment/>
    </xf>
    <xf numFmtId="0" fontId="9" fillId="0" borderId="11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left"/>
    </xf>
    <xf numFmtId="198" fontId="9" fillId="0" borderId="11" xfId="55" applyNumberFormat="1" applyFont="1" applyBorder="1" applyProtection="1">
      <alignment/>
      <protection/>
    </xf>
    <xf numFmtId="194" fontId="9" fillId="0" borderId="11" xfId="68" applyNumberFormat="1" applyFont="1" applyBorder="1" applyAlignment="1" applyProtection="1">
      <alignment/>
      <protection/>
    </xf>
    <xf numFmtId="198" fontId="11" fillId="34" borderId="30" xfId="0" applyNumberFormat="1" applyFont="1" applyFill="1" applyBorder="1" applyAlignment="1">
      <alignment horizontal="right"/>
    </xf>
    <xf numFmtId="198" fontId="11" fillId="34" borderId="16" xfId="0" applyNumberFormat="1" applyFont="1" applyFill="1" applyBorder="1" applyAlignment="1">
      <alignment horizontal="right"/>
    </xf>
    <xf numFmtId="194" fontId="11" fillId="34" borderId="31" xfId="68" applyNumberFormat="1" applyFont="1" applyFill="1" applyBorder="1" applyAlignment="1">
      <alignment/>
    </xf>
    <xf numFmtId="194" fontId="11" fillId="34" borderId="30" xfId="68" applyNumberFormat="1" applyFont="1" applyFill="1" applyBorder="1" applyAlignment="1">
      <alignment horizontal="right"/>
    </xf>
    <xf numFmtId="194" fontId="11" fillId="34" borderId="32" xfId="68" applyNumberFormat="1" applyFont="1" applyFill="1" applyBorder="1" applyAlignment="1">
      <alignment horizontal="right"/>
    </xf>
    <xf numFmtId="194" fontId="11" fillId="34" borderId="32" xfId="68" applyNumberFormat="1" applyFont="1" applyFill="1" applyBorder="1" applyAlignment="1">
      <alignment/>
    </xf>
    <xf numFmtId="194" fontId="11" fillId="34" borderId="33" xfId="68" applyNumberFormat="1" applyFont="1" applyFill="1" applyBorder="1" applyAlignment="1">
      <alignment/>
    </xf>
    <xf numFmtId="198" fontId="11" fillId="34" borderId="34" xfId="0" applyNumberFormat="1" applyFont="1" applyFill="1" applyBorder="1" applyAlignment="1">
      <alignment horizontal="right"/>
    </xf>
    <xf numFmtId="198" fontId="11" fillId="34" borderId="35" xfId="68" applyNumberFormat="1" applyFont="1" applyFill="1" applyBorder="1" applyAlignment="1">
      <alignment/>
    </xf>
    <xf numFmtId="194" fontId="11" fillId="34" borderId="35" xfId="68" applyNumberFormat="1" applyFont="1" applyFill="1" applyBorder="1" applyAlignment="1">
      <alignment/>
    </xf>
    <xf numFmtId="194" fontId="11" fillId="34" borderId="36" xfId="68" applyNumberFormat="1" applyFont="1" applyFill="1" applyBorder="1" applyAlignment="1">
      <alignment/>
    </xf>
    <xf numFmtId="194" fontId="11" fillId="34" borderId="34" xfId="68" applyNumberFormat="1" applyFont="1" applyFill="1" applyBorder="1" applyAlignment="1">
      <alignment horizontal="right"/>
    </xf>
    <xf numFmtId="194" fontId="11" fillId="34" borderId="37" xfId="68" applyNumberFormat="1" applyFont="1" applyFill="1" applyBorder="1" applyAlignment="1">
      <alignment/>
    </xf>
    <xf numFmtId="194" fontId="11" fillId="34" borderId="38" xfId="68" applyNumberFormat="1" applyFont="1" applyFill="1" applyBorder="1" applyAlignment="1">
      <alignment horizontal="right"/>
    </xf>
    <xf numFmtId="194" fontId="11" fillId="34" borderId="38" xfId="68" applyNumberFormat="1" applyFont="1" applyFill="1" applyBorder="1" applyAlignment="1">
      <alignment/>
    </xf>
    <xf numFmtId="194" fontId="11" fillId="34" borderId="39" xfId="68" applyNumberFormat="1" applyFont="1" applyFill="1" applyBorder="1" applyAlignment="1">
      <alignment/>
    </xf>
    <xf numFmtId="198" fontId="11" fillId="34" borderId="40" xfId="55" applyNumberFormat="1" applyFont="1" applyFill="1" applyBorder="1" applyProtection="1">
      <alignment/>
      <protection/>
    </xf>
    <xf numFmtId="198" fontId="11" fillId="34" borderId="41" xfId="68" applyNumberFormat="1" applyFont="1" applyFill="1" applyBorder="1" applyAlignment="1">
      <alignment/>
    </xf>
    <xf numFmtId="194" fontId="11" fillId="34" borderId="41" xfId="68" applyNumberFormat="1" applyFont="1" applyFill="1" applyBorder="1" applyAlignment="1">
      <alignment/>
    </xf>
    <xf numFmtId="194" fontId="11" fillId="34" borderId="42" xfId="68" applyNumberFormat="1" applyFont="1" applyFill="1" applyBorder="1" applyAlignment="1">
      <alignment/>
    </xf>
    <xf numFmtId="194" fontId="11" fillId="34" borderId="40" xfId="68" applyNumberFormat="1" applyFont="1" applyFill="1" applyBorder="1" applyAlignment="1" applyProtection="1">
      <alignment/>
      <protection/>
    </xf>
    <xf numFmtId="194" fontId="11" fillId="34" borderId="43" xfId="68" applyNumberFormat="1" applyFont="1" applyFill="1" applyBorder="1" applyAlignment="1">
      <alignment/>
    </xf>
    <xf numFmtId="194" fontId="11" fillId="34" borderId="44" xfId="68" applyNumberFormat="1" applyFont="1" applyFill="1" applyBorder="1" applyAlignment="1" applyProtection="1">
      <alignment/>
      <protection/>
    </xf>
    <xf numFmtId="194" fontId="11" fillId="34" borderId="44" xfId="68" applyNumberFormat="1" applyFont="1" applyFill="1" applyBorder="1" applyAlignment="1">
      <alignment/>
    </xf>
    <xf numFmtId="194" fontId="11" fillId="34" borderId="45" xfId="68" applyNumberFormat="1" applyFont="1" applyFill="1" applyBorder="1" applyAlignment="1">
      <alignment/>
    </xf>
    <xf numFmtId="193" fontId="11" fillId="34" borderId="44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44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45" xfId="55" applyNumberFormat="1" applyFont="1" applyFill="1" applyBorder="1" applyAlignment="1" applyProtection="1">
      <alignment horizontal="center" vertical="center" wrapText="1"/>
      <protection locked="0"/>
    </xf>
    <xf numFmtId="193" fontId="11" fillId="34" borderId="22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2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3" xfId="55" applyNumberFormat="1" applyFont="1" applyFill="1" applyBorder="1" applyAlignment="1" applyProtection="1">
      <alignment horizontal="center" vertical="center" wrapText="1"/>
      <protection locked="0"/>
    </xf>
    <xf numFmtId="37" fontId="8" fillId="0" borderId="0" xfId="0" applyFont="1" applyAlignment="1">
      <alignment horizontal="center"/>
    </xf>
    <xf numFmtId="37" fontId="9" fillId="0" borderId="46" xfId="0" applyFont="1" applyFill="1" applyBorder="1" applyAlignment="1">
      <alignment horizontal="left" wrapText="1"/>
    </xf>
    <xf numFmtId="37" fontId="9" fillId="0" borderId="26" xfId="0" applyFont="1" applyFill="1" applyBorder="1" applyAlignment="1">
      <alignment horizontal="left" wrapText="1"/>
    </xf>
    <xf numFmtId="37" fontId="9" fillId="0" borderId="47" xfId="0" applyFont="1" applyFill="1" applyBorder="1" applyAlignment="1">
      <alignment horizontal="left" wrapText="1"/>
    </xf>
    <xf numFmtId="37" fontId="11" fillId="33" borderId="48" xfId="0" applyNumberFormat="1" applyFont="1" applyFill="1" applyBorder="1" applyAlignment="1" applyProtection="1">
      <alignment horizontal="center" vertical="center" wrapText="1"/>
      <protection/>
    </xf>
    <xf numFmtId="37" fontId="11" fillId="33" borderId="22" xfId="0" applyNumberFormat="1" applyFont="1" applyFill="1" applyBorder="1" applyAlignment="1" applyProtection="1">
      <alignment horizontal="center" vertical="center" wrapText="1"/>
      <protection/>
    </xf>
    <xf numFmtId="0" fontId="11" fillId="33" borderId="48" xfId="0" applyNumberFormat="1" applyFont="1" applyFill="1" applyBorder="1" applyAlignment="1" applyProtection="1" quotePrefix="1">
      <alignment horizontal="center"/>
      <protection/>
    </xf>
    <xf numFmtId="37" fontId="9" fillId="0" borderId="49" xfId="0" applyNumberFormat="1" applyFont="1" applyFill="1" applyBorder="1" applyAlignment="1" applyProtection="1">
      <alignment horizontal="left"/>
      <protection/>
    </xf>
    <xf numFmtId="37" fontId="9" fillId="0" borderId="27" xfId="0" applyNumberFormat="1" applyFont="1" applyFill="1" applyBorder="1" applyAlignment="1" applyProtection="1">
      <alignment horizontal="left"/>
      <protection/>
    </xf>
    <xf numFmtId="37" fontId="9" fillId="0" borderId="50" xfId="0" applyNumberFormat="1" applyFont="1" applyFill="1" applyBorder="1" applyAlignment="1" applyProtection="1">
      <alignment horizontal="left"/>
      <protection/>
    </xf>
    <xf numFmtId="197" fontId="11" fillId="33" borderId="51" xfId="0" applyNumberFormat="1" applyFont="1" applyFill="1" applyBorder="1" applyAlignment="1" applyProtection="1">
      <alignment horizontal="center" vertical="center" wrapText="1"/>
      <protection/>
    </xf>
    <xf numFmtId="197" fontId="11" fillId="33" borderId="23" xfId="0" applyNumberFormat="1" applyFont="1" applyFill="1" applyBorder="1" applyAlignment="1" applyProtection="1">
      <alignment horizontal="center" vertical="center" wrapText="1"/>
      <protection/>
    </xf>
    <xf numFmtId="37" fontId="10" fillId="33" borderId="52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53" xfId="0" applyNumberFormat="1" applyFont="1" applyFill="1" applyBorder="1" applyAlignment="1" applyProtection="1">
      <alignment horizontal="center"/>
      <protection/>
    </xf>
    <xf numFmtId="37" fontId="10" fillId="33" borderId="54" xfId="0" applyNumberFormat="1" applyFont="1" applyFill="1" applyBorder="1" applyAlignment="1" applyProtection="1">
      <alignment horizontal="center"/>
      <protection/>
    </xf>
    <xf numFmtId="37" fontId="10" fillId="33" borderId="55" xfId="0" applyNumberFormat="1" applyFont="1" applyFill="1" applyBorder="1" applyAlignment="1" applyProtection="1">
      <alignment horizontal="center"/>
      <protection/>
    </xf>
    <xf numFmtId="37" fontId="10" fillId="33" borderId="56" xfId="0" applyNumberFormat="1" applyFont="1" applyFill="1" applyBorder="1" applyAlignment="1" applyProtection="1">
      <alignment horizontal="center"/>
      <protection/>
    </xf>
    <xf numFmtId="37" fontId="11" fillId="33" borderId="57" xfId="0" applyNumberFormat="1" applyFont="1" applyFill="1" applyBorder="1" applyAlignment="1" applyProtection="1">
      <alignment horizontal="center" vertical="center" wrapText="1"/>
      <protection/>
    </xf>
    <xf numFmtId="37" fontId="11" fillId="33" borderId="21" xfId="0" applyNumberFormat="1" applyFont="1" applyFill="1" applyBorder="1" applyAlignment="1" applyProtection="1">
      <alignment horizontal="center" vertical="center" wrapText="1"/>
      <protection/>
    </xf>
    <xf numFmtId="37" fontId="8" fillId="0" borderId="0" xfId="0" applyFont="1" applyFill="1" applyBorder="1" applyAlignment="1">
      <alignment horizontal="center"/>
    </xf>
    <xf numFmtId="37" fontId="10" fillId="33" borderId="49" xfId="0" applyFont="1" applyFill="1" applyBorder="1" applyAlignment="1">
      <alignment horizontal="center"/>
    </xf>
    <xf numFmtId="37" fontId="10" fillId="33" borderId="27" xfId="0" applyFont="1" applyFill="1" applyBorder="1" applyAlignment="1">
      <alignment horizontal="center"/>
    </xf>
    <xf numFmtId="37" fontId="10" fillId="33" borderId="50" xfId="0" applyFont="1" applyFill="1" applyBorder="1" applyAlignment="1">
      <alignment horizontal="center"/>
    </xf>
    <xf numFmtId="37" fontId="9" fillId="0" borderId="52" xfId="0" applyFont="1" applyFill="1" applyBorder="1" applyAlignment="1">
      <alignment horizontal="left" wrapText="1"/>
    </xf>
    <xf numFmtId="37" fontId="9" fillId="0" borderId="0" xfId="0" applyFont="1" applyFill="1" applyBorder="1" applyAlignment="1">
      <alignment horizontal="left" wrapText="1"/>
    </xf>
    <xf numFmtId="37" fontId="9" fillId="0" borderId="53" xfId="0" applyFont="1" applyFill="1" applyBorder="1" applyAlignment="1">
      <alignment horizontal="left" wrapText="1"/>
    </xf>
    <xf numFmtId="0" fontId="11" fillId="33" borderId="48" xfId="0" applyNumberFormat="1" applyFont="1" applyFill="1" applyBorder="1" applyAlignment="1" applyProtection="1">
      <alignment horizontal="center"/>
      <protection/>
    </xf>
    <xf numFmtId="37" fontId="9" fillId="0" borderId="46" xfId="0" applyFont="1" applyFill="1" applyBorder="1" applyAlignment="1">
      <alignment horizontal="justify" wrapText="1"/>
    </xf>
    <xf numFmtId="37" fontId="9" fillId="0" borderId="26" xfId="0" applyFont="1" applyFill="1" applyBorder="1" applyAlignment="1">
      <alignment horizontal="justify" wrapText="1"/>
    </xf>
    <xf numFmtId="37" fontId="9" fillId="0" borderId="47" xfId="0" applyFont="1" applyFill="1" applyBorder="1" applyAlignment="1">
      <alignment horizontal="justify" wrapText="1"/>
    </xf>
    <xf numFmtId="37" fontId="9" fillId="0" borderId="49" xfId="0" applyNumberFormat="1" applyFont="1" applyFill="1" applyBorder="1" applyAlignment="1" applyProtection="1">
      <alignment horizontal="left" wrapText="1"/>
      <protection/>
    </xf>
    <xf numFmtId="37" fontId="9" fillId="0" borderId="27" xfId="0" applyNumberFormat="1" applyFont="1" applyFill="1" applyBorder="1" applyAlignment="1" applyProtection="1">
      <alignment horizontal="left" wrapText="1"/>
      <protection/>
    </xf>
    <xf numFmtId="37" fontId="9" fillId="0" borderId="50" xfId="0" applyNumberFormat="1" applyFont="1" applyFill="1" applyBorder="1" applyAlignment="1" applyProtection="1">
      <alignment horizontal="left" wrapText="1"/>
      <protection/>
    </xf>
    <xf numFmtId="37" fontId="9" fillId="0" borderId="58" xfId="55" applyFont="1" applyBorder="1" applyAlignment="1">
      <alignment horizontal="justify" wrapText="1"/>
      <protection/>
    </xf>
    <xf numFmtId="37" fontId="9" fillId="0" borderId="59" xfId="55" applyFont="1" applyBorder="1" applyAlignment="1">
      <alignment horizontal="justify" wrapText="1"/>
      <protection/>
    </xf>
    <xf numFmtId="37" fontId="9" fillId="0" borderId="60" xfId="55" applyFont="1" applyBorder="1" applyAlignment="1">
      <alignment horizontal="justify" wrapText="1"/>
      <protection/>
    </xf>
    <xf numFmtId="37" fontId="11" fillId="34" borderId="55" xfId="55" applyNumberFormat="1" applyFont="1" applyFill="1" applyBorder="1" applyAlignment="1" applyProtection="1">
      <alignment horizontal="center" wrapText="1"/>
      <protection locked="0"/>
    </xf>
    <xf numFmtId="37" fontId="11" fillId="34" borderId="56" xfId="55" applyNumberFormat="1" applyFont="1" applyFill="1" applyBorder="1" applyAlignment="1" applyProtection="1">
      <alignment horizontal="center" wrapText="1"/>
      <protection locked="0"/>
    </xf>
    <xf numFmtId="0" fontId="11" fillId="34" borderId="15" xfId="53" applyFont="1" applyFill="1" applyBorder="1" applyAlignment="1">
      <alignment horizontal="center"/>
      <protection/>
    </xf>
    <xf numFmtId="0" fontId="11" fillId="34" borderId="16" xfId="53" applyFont="1" applyFill="1" applyBorder="1" applyAlignment="1">
      <alignment horizontal="center"/>
      <protection/>
    </xf>
    <xf numFmtId="0" fontId="11" fillId="34" borderId="61" xfId="53" applyFont="1" applyFill="1" applyBorder="1" applyAlignment="1">
      <alignment horizontal="center"/>
      <protection/>
    </xf>
    <xf numFmtId="0" fontId="11" fillId="34" borderId="28" xfId="53" applyFont="1" applyFill="1" applyBorder="1" applyAlignment="1">
      <alignment horizontal="center"/>
      <protection/>
    </xf>
    <xf numFmtId="0" fontId="11" fillId="34" borderId="21" xfId="53" applyFont="1" applyFill="1" applyBorder="1" applyAlignment="1">
      <alignment horizontal="center"/>
      <protection/>
    </xf>
    <xf numFmtId="0" fontId="11" fillId="34" borderId="22" xfId="53" applyFont="1" applyFill="1" applyBorder="1" applyAlignment="1">
      <alignment horizontal="center"/>
      <protection/>
    </xf>
    <xf numFmtId="37" fontId="10" fillId="34" borderId="49" xfId="55" applyNumberFormat="1" applyFont="1" applyFill="1" applyBorder="1" applyAlignment="1" applyProtection="1">
      <alignment horizontal="center"/>
      <protection locked="0"/>
    </xf>
    <xf numFmtId="37" fontId="10" fillId="34" borderId="27" xfId="55" applyNumberFormat="1" applyFont="1" applyFill="1" applyBorder="1" applyAlignment="1" applyProtection="1">
      <alignment horizontal="center"/>
      <protection locked="0"/>
    </xf>
    <xf numFmtId="37" fontId="10" fillId="34" borderId="50" xfId="55" applyNumberFormat="1" applyFont="1" applyFill="1" applyBorder="1" applyAlignment="1" applyProtection="1">
      <alignment horizontal="center"/>
      <protection locked="0"/>
    </xf>
    <xf numFmtId="37" fontId="10" fillId="34" borderId="52" xfId="55" applyNumberFormat="1" applyFont="1" applyFill="1" applyBorder="1" applyAlignment="1" applyProtection="1">
      <alignment horizontal="center"/>
      <protection locked="0"/>
    </xf>
    <xf numFmtId="37" fontId="10" fillId="34" borderId="0" xfId="55" applyNumberFormat="1" applyFont="1" applyFill="1" applyBorder="1" applyAlignment="1" applyProtection="1">
      <alignment horizontal="center"/>
      <protection locked="0"/>
    </xf>
    <xf numFmtId="37" fontId="10" fillId="34" borderId="53" xfId="55" applyNumberFormat="1" applyFont="1" applyFill="1" applyBorder="1" applyAlignment="1" applyProtection="1">
      <alignment horizontal="center"/>
      <protection locked="0"/>
    </xf>
    <xf numFmtId="37" fontId="10" fillId="34" borderId="62" xfId="55" applyNumberFormat="1" applyFont="1" applyFill="1" applyBorder="1" applyAlignment="1" applyProtection="1">
      <alignment horizontal="center"/>
      <protection locked="0"/>
    </xf>
    <xf numFmtId="37" fontId="10" fillId="34" borderId="63" xfId="55" applyNumberFormat="1" applyFont="1" applyFill="1" applyBorder="1" applyAlignment="1" applyProtection="1">
      <alignment horizontal="center"/>
      <protection locked="0"/>
    </xf>
    <xf numFmtId="37" fontId="10" fillId="34" borderId="64" xfId="55" applyNumberFormat="1" applyFont="1" applyFill="1" applyBorder="1" applyAlignment="1" applyProtection="1">
      <alignment horizontal="center"/>
      <protection locked="0"/>
    </xf>
    <xf numFmtId="0" fontId="11" fillId="34" borderId="54" xfId="53" applyFont="1" applyFill="1" applyBorder="1" applyAlignment="1">
      <alignment horizontal="center" vertical="center" wrapText="1"/>
      <protection/>
    </xf>
    <xf numFmtId="0" fontId="11" fillId="34" borderId="21" xfId="53" applyFont="1" applyFill="1" applyBorder="1" applyAlignment="1">
      <alignment horizontal="center" vertical="center" wrapText="1"/>
      <protection/>
    </xf>
    <xf numFmtId="0" fontId="11" fillId="34" borderId="55" xfId="53" applyFont="1" applyFill="1" applyBorder="1" applyAlignment="1">
      <alignment horizontal="center" vertical="center" wrapText="1"/>
      <protection/>
    </xf>
    <xf numFmtId="0" fontId="11" fillId="34" borderId="22" xfId="53" applyFont="1" applyFill="1" applyBorder="1" applyAlignment="1">
      <alignment horizontal="center" vertical="center" wrapText="1"/>
      <protection/>
    </xf>
    <xf numFmtId="37" fontId="11" fillId="34" borderId="55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56" xfId="55" applyNumberFormat="1" applyFont="1" applyFill="1" applyBorder="1" applyAlignment="1" applyProtection="1">
      <alignment horizontal="center" vertical="center" wrapText="1"/>
      <protection locked="0"/>
    </xf>
    <xf numFmtId="193" fontId="18" fillId="0" borderId="46" xfId="56" applyFont="1" applyBorder="1" applyAlignment="1">
      <alignment horizontal="left"/>
      <protection/>
    </xf>
    <xf numFmtId="193" fontId="18" fillId="0" borderId="26" xfId="56" applyFont="1" applyBorder="1" applyAlignment="1">
      <alignment horizontal="left"/>
      <protection/>
    </xf>
    <xf numFmtId="193" fontId="18" fillId="0" borderId="47" xfId="56" applyFont="1" applyBorder="1" applyAlignment="1">
      <alignment horizontal="left"/>
      <protection/>
    </xf>
    <xf numFmtId="193" fontId="18" fillId="0" borderId="0" xfId="56" applyFont="1" applyBorder="1" applyAlignment="1" quotePrefix="1">
      <alignment horizontal="left" wrapText="1"/>
      <protection/>
    </xf>
    <xf numFmtId="37" fontId="11" fillId="34" borderId="65" xfId="55" applyNumberFormat="1" applyFont="1" applyFill="1" applyBorder="1" applyAlignment="1" applyProtection="1">
      <alignment horizontal="center"/>
      <protection locked="0"/>
    </xf>
    <xf numFmtId="37" fontId="11" fillId="34" borderId="66" xfId="55" applyNumberFormat="1" applyFont="1" applyFill="1" applyBorder="1" applyAlignment="1" applyProtection="1">
      <alignment horizontal="center"/>
      <protection locked="0"/>
    </xf>
    <xf numFmtId="0" fontId="11" fillId="34" borderId="15" xfId="0" applyNumberFormat="1" applyFont="1" applyFill="1" applyBorder="1" applyAlignment="1">
      <alignment horizontal="center"/>
    </xf>
    <xf numFmtId="0" fontId="11" fillId="34" borderId="16" xfId="0" applyNumberFormat="1" applyFont="1" applyFill="1" applyBorder="1" applyAlignment="1">
      <alignment horizontal="center"/>
    </xf>
    <xf numFmtId="0" fontId="11" fillId="34" borderId="61" xfId="0" applyNumberFormat="1" applyFont="1" applyFill="1" applyBorder="1" applyAlignment="1">
      <alignment horizontal="center"/>
    </xf>
    <xf numFmtId="0" fontId="11" fillId="34" borderId="28" xfId="0" applyNumberFormat="1" applyFont="1" applyFill="1" applyBorder="1" applyAlignment="1">
      <alignment horizontal="center"/>
    </xf>
    <xf numFmtId="0" fontId="11" fillId="34" borderId="21" xfId="0" applyNumberFormat="1" applyFont="1" applyFill="1" applyBorder="1" applyAlignment="1">
      <alignment horizontal="center"/>
    </xf>
    <xf numFmtId="0" fontId="11" fillId="34" borderId="22" xfId="0" applyNumberFormat="1" applyFont="1" applyFill="1" applyBorder="1" applyAlignment="1">
      <alignment horizontal="center"/>
    </xf>
    <xf numFmtId="37" fontId="18" fillId="0" borderId="49" xfId="56" applyNumberFormat="1" applyFont="1" applyBorder="1" applyAlignment="1" applyProtection="1">
      <alignment horizontal="left"/>
      <protection locked="0"/>
    </xf>
    <xf numFmtId="37" fontId="18" fillId="0" borderId="27" xfId="56" applyNumberFormat="1" applyFont="1" applyBorder="1" applyAlignment="1" applyProtection="1">
      <alignment horizontal="left"/>
      <protection locked="0"/>
    </xf>
    <xf numFmtId="37" fontId="18" fillId="0" borderId="50" xfId="56" applyNumberFormat="1" applyFont="1" applyBorder="1" applyAlignment="1" applyProtection="1">
      <alignment horizontal="left"/>
      <protection locked="0"/>
    </xf>
    <xf numFmtId="193" fontId="18" fillId="0" borderId="52" xfId="56" applyFont="1" applyBorder="1" applyAlignment="1" quotePrefix="1">
      <alignment horizontal="left"/>
      <protection/>
    </xf>
    <xf numFmtId="193" fontId="18" fillId="0" borderId="0" xfId="56" applyFont="1" applyBorder="1" applyAlignment="1" quotePrefix="1">
      <alignment horizontal="left"/>
      <protection/>
    </xf>
    <xf numFmtId="193" fontId="18" fillId="0" borderId="53" xfId="56" applyFont="1" applyBorder="1" applyAlignment="1" quotePrefix="1">
      <alignment horizontal="left"/>
      <protection/>
    </xf>
    <xf numFmtId="193" fontId="10" fillId="33" borderId="49" xfId="56" applyFont="1" applyFill="1" applyBorder="1" applyAlignment="1">
      <alignment horizontal="center"/>
      <protection/>
    </xf>
    <xf numFmtId="193" fontId="10" fillId="33" borderId="27" xfId="56" applyFont="1" applyFill="1" applyBorder="1" applyAlignment="1">
      <alignment horizontal="center"/>
      <protection/>
    </xf>
    <xf numFmtId="193" fontId="10" fillId="33" borderId="50" xfId="56" applyFont="1" applyFill="1" applyBorder="1" applyAlignment="1">
      <alignment horizontal="center"/>
      <protection/>
    </xf>
    <xf numFmtId="193" fontId="10" fillId="33" borderId="52" xfId="56" applyNumberFormat="1" applyFont="1" applyFill="1" applyBorder="1" applyAlignment="1" applyProtection="1">
      <alignment horizontal="center"/>
      <protection locked="0"/>
    </xf>
    <xf numFmtId="193" fontId="10" fillId="33" borderId="0" xfId="56" applyNumberFormat="1" applyFont="1" applyFill="1" applyBorder="1" applyAlignment="1" applyProtection="1">
      <alignment horizontal="center"/>
      <protection locked="0"/>
    </xf>
    <xf numFmtId="193" fontId="10" fillId="33" borderId="53" xfId="56" applyNumberFormat="1" applyFont="1" applyFill="1" applyBorder="1" applyAlignment="1" applyProtection="1">
      <alignment horizontal="center"/>
      <protection locked="0"/>
    </xf>
    <xf numFmtId="37" fontId="10" fillId="33" borderId="52" xfId="56" applyNumberFormat="1" applyFont="1" applyFill="1" applyBorder="1" applyAlignment="1" applyProtection="1">
      <alignment horizontal="center"/>
      <protection locked="0"/>
    </xf>
    <xf numFmtId="37" fontId="10" fillId="33" borderId="0" xfId="56" applyNumberFormat="1" applyFont="1" applyFill="1" applyBorder="1" applyAlignment="1" applyProtection="1">
      <alignment horizontal="center"/>
      <protection locked="0"/>
    </xf>
    <xf numFmtId="37" fontId="10" fillId="33" borderId="53" xfId="56" applyNumberFormat="1" applyFont="1" applyFill="1" applyBorder="1" applyAlignment="1" applyProtection="1">
      <alignment horizontal="center"/>
      <protection locked="0"/>
    </xf>
    <xf numFmtId="193" fontId="11" fillId="33" borderId="57" xfId="56" applyNumberFormat="1" applyFont="1" applyFill="1" applyBorder="1" applyAlignment="1" applyProtection="1">
      <alignment horizontal="center" vertical="center" wrapText="1"/>
      <protection locked="0"/>
    </xf>
    <xf numFmtId="193" fontId="11" fillId="33" borderId="21" xfId="56" applyNumberFormat="1" applyFont="1" applyFill="1" applyBorder="1" applyAlignment="1" applyProtection="1">
      <alignment horizontal="center" vertical="center" wrapText="1"/>
      <protection locked="0"/>
    </xf>
    <xf numFmtId="193" fontId="11" fillId="33" borderId="48" xfId="56" applyNumberFormat="1" applyFont="1" applyFill="1" applyBorder="1" applyAlignment="1" applyProtection="1">
      <alignment horizontal="center" vertical="center" wrapText="1"/>
      <protection locked="0"/>
    </xf>
    <xf numFmtId="193" fontId="11" fillId="33" borderId="22" xfId="56" applyNumberFormat="1" applyFont="1" applyFill="1" applyBorder="1" applyAlignment="1" applyProtection="1">
      <alignment horizontal="center" vertical="center" wrapText="1"/>
      <protection locked="0"/>
    </xf>
    <xf numFmtId="193" fontId="8" fillId="0" borderId="0" xfId="58" applyFont="1" applyAlignment="1">
      <alignment horizontal="center"/>
      <protection/>
    </xf>
    <xf numFmtId="193" fontId="10" fillId="33" borderId="49" xfId="58" applyFont="1" applyFill="1" applyBorder="1" applyAlignment="1">
      <alignment horizontal="center"/>
      <protection/>
    </xf>
    <xf numFmtId="193" fontId="10" fillId="33" borderId="27" xfId="58" applyFont="1" applyFill="1" applyBorder="1" applyAlignment="1">
      <alignment horizontal="center"/>
      <protection/>
    </xf>
    <xf numFmtId="193" fontId="10" fillId="33" borderId="50" xfId="58" applyFont="1" applyFill="1" applyBorder="1" applyAlignment="1">
      <alignment horizontal="center"/>
      <protection/>
    </xf>
    <xf numFmtId="193" fontId="10" fillId="33" borderId="52" xfId="58" applyNumberFormat="1" applyFont="1" applyFill="1" applyBorder="1" applyAlignment="1" applyProtection="1">
      <alignment horizontal="center"/>
      <protection locked="0"/>
    </xf>
    <xf numFmtId="193" fontId="10" fillId="33" borderId="0" xfId="58" applyNumberFormat="1" applyFont="1" applyFill="1" applyBorder="1" applyAlignment="1" applyProtection="1">
      <alignment horizontal="center"/>
      <protection locked="0"/>
    </xf>
    <xf numFmtId="193" fontId="10" fillId="33" borderId="53" xfId="58" applyNumberFormat="1" applyFont="1" applyFill="1" applyBorder="1" applyAlignment="1" applyProtection="1">
      <alignment horizontal="center"/>
      <protection locked="0"/>
    </xf>
    <xf numFmtId="193" fontId="11" fillId="33" borderId="57" xfId="58" applyNumberFormat="1" applyFont="1" applyFill="1" applyBorder="1" applyAlignment="1" applyProtection="1">
      <alignment horizontal="center" vertical="center" wrapText="1"/>
      <protection locked="0"/>
    </xf>
    <xf numFmtId="193" fontId="11" fillId="33" borderId="21" xfId="58" applyNumberFormat="1" applyFont="1" applyFill="1" applyBorder="1" applyAlignment="1" applyProtection="1">
      <alignment horizontal="center" vertical="center" wrapText="1"/>
      <protection locked="0"/>
    </xf>
    <xf numFmtId="193" fontId="11" fillId="33" borderId="48" xfId="58" applyNumberFormat="1" applyFont="1" applyFill="1" applyBorder="1" applyAlignment="1" applyProtection="1">
      <alignment horizontal="center" vertical="center" wrapText="1"/>
      <protection locked="0"/>
    </xf>
    <xf numFmtId="193" fontId="11" fillId="33" borderId="22" xfId="58" applyNumberFormat="1" applyFont="1" applyFill="1" applyBorder="1" applyAlignment="1" applyProtection="1">
      <alignment horizontal="center" vertical="center" wrapText="1"/>
      <protection locked="0"/>
    </xf>
    <xf numFmtId="193" fontId="11" fillId="33" borderId="51" xfId="58" applyNumberFormat="1" applyFont="1" applyFill="1" applyBorder="1" applyAlignment="1" applyProtection="1">
      <alignment horizontal="center" vertical="center" wrapText="1"/>
      <protection locked="0"/>
    </xf>
    <xf numFmtId="193" fontId="11" fillId="33" borderId="23" xfId="58" applyNumberFormat="1" applyFont="1" applyFill="1" applyBorder="1" applyAlignment="1" applyProtection="1">
      <alignment horizontal="center" vertical="center" wrapText="1"/>
      <protection locked="0"/>
    </xf>
    <xf numFmtId="193" fontId="11" fillId="33" borderId="48" xfId="58" applyNumberFormat="1" applyFont="1" applyFill="1" applyBorder="1" applyAlignment="1" applyProtection="1">
      <alignment horizontal="center"/>
      <protection locked="0"/>
    </xf>
    <xf numFmtId="0" fontId="10" fillId="33" borderId="54" xfId="58" applyNumberFormat="1" applyFont="1" applyFill="1" applyBorder="1" applyAlignment="1" applyProtection="1">
      <alignment horizontal="center"/>
      <protection locked="0"/>
    </xf>
    <xf numFmtId="0" fontId="10" fillId="33" borderId="55" xfId="58" applyNumberFormat="1" applyFont="1" applyFill="1" applyBorder="1" applyAlignment="1" applyProtection="1">
      <alignment horizontal="center"/>
      <protection locked="0"/>
    </xf>
    <xf numFmtId="0" fontId="10" fillId="33" borderId="56" xfId="58" applyNumberFormat="1" applyFont="1" applyFill="1" applyBorder="1" applyAlignment="1" applyProtection="1">
      <alignment horizontal="center"/>
      <protection locked="0"/>
    </xf>
    <xf numFmtId="37" fontId="11" fillId="33" borderId="15" xfId="58" applyNumberFormat="1" applyFont="1" applyFill="1" applyBorder="1" applyAlignment="1" applyProtection="1">
      <alignment horizontal="center"/>
      <protection/>
    </xf>
    <xf numFmtId="37" fontId="11" fillId="33" borderId="16" xfId="58" applyNumberFormat="1" applyFont="1" applyFill="1" applyBorder="1" applyAlignment="1" applyProtection="1">
      <alignment horizontal="center"/>
      <protection/>
    </xf>
    <xf numFmtId="37" fontId="11" fillId="33" borderId="18" xfId="58" applyNumberFormat="1" applyFont="1" applyFill="1" applyBorder="1" applyAlignment="1" applyProtection="1">
      <alignment horizontal="center"/>
      <protection/>
    </xf>
    <xf numFmtId="37" fontId="11" fillId="33" borderId="19" xfId="58" applyNumberFormat="1" applyFont="1" applyFill="1" applyBorder="1" applyAlignment="1" applyProtection="1">
      <alignment horizontal="center"/>
      <protection/>
    </xf>
    <xf numFmtId="193" fontId="9" fillId="0" borderId="0" xfId="58" applyNumberFormat="1" applyFont="1" applyAlignment="1" applyProtection="1">
      <alignment horizontal="left"/>
      <protection/>
    </xf>
    <xf numFmtId="37" fontId="11" fillId="33" borderId="21" xfId="58" applyNumberFormat="1" applyFont="1" applyFill="1" applyBorder="1" applyAlignment="1" applyProtection="1">
      <alignment horizontal="center"/>
      <protection/>
    </xf>
    <xf numFmtId="37" fontId="11" fillId="33" borderId="22" xfId="58" applyNumberFormat="1" applyFont="1" applyFill="1" applyBorder="1" applyAlignment="1" applyProtection="1">
      <alignment horizontal="center"/>
      <protection/>
    </xf>
    <xf numFmtId="37" fontId="13" fillId="0" borderId="49" xfId="58" applyNumberFormat="1" applyFont="1" applyBorder="1" applyAlignment="1" applyProtection="1">
      <alignment horizontal="left" wrapText="1"/>
      <protection locked="0"/>
    </xf>
    <xf numFmtId="37" fontId="13" fillId="0" borderId="27" xfId="58" applyNumberFormat="1" applyFont="1" applyBorder="1" applyAlignment="1" applyProtection="1">
      <alignment horizontal="left" wrapText="1"/>
      <protection locked="0"/>
    </xf>
    <xf numFmtId="37" fontId="13" fillId="0" borderId="50" xfId="58" applyNumberFormat="1" applyFont="1" applyBorder="1" applyAlignment="1" applyProtection="1">
      <alignment horizontal="left" wrapText="1"/>
      <protection locked="0"/>
    </xf>
    <xf numFmtId="193" fontId="9" fillId="0" borderId="46" xfId="58" applyNumberFormat="1" applyFont="1" applyBorder="1" applyAlignment="1" applyProtection="1">
      <alignment horizontal="left" wrapText="1"/>
      <protection/>
    </xf>
    <xf numFmtId="193" fontId="9" fillId="0" borderId="26" xfId="58" applyNumberFormat="1" applyFont="1" applyBorder="1" applyAlignment="1" applyProtection="1">
      <alignment horizontal="left" wrapText="1"/>
      <protection/>
    </xf>
    <xf numFmtId="193" fontId="9" fillId="0" borderId="47" xfId="58" applyNumberFormat="1" applyFont="1" applyBorder="1" applyAlignment="1" applyProtection="1">
      <alignment horizontal="left" wrapText="1"/>
      <protection/>
    </xf>
    <xf numFmtId="37" fontId="13" fillId="0" borderId="52" xfId="58" applyNumberFormat="1" applyFont="1" applyBorder="1" applyAlignment="1" applyProtection="1">
      <alignment horizontal="left" wrapText="1"/>
      <protection locked="0"/>
    </xf>
    <xf numFmtId="37" fontId="13" fillId="0" borderId="0" xfId="58" applyNumberFormat="1" applyFont="1" applyBorder="1" applyAlignment="1" applyProtection="1">
      <alignment horizontal="left" wrapText="1"/>
      <protection locked="0"/>
    </xf>
    <xf numFmtId="37" fontId="13" fillId="0" borderId="53" xfId="58" applyNumberFormat="1" applyFont="1" applyBorder="1" applyAlignment="1" applyProtection="1">
      <alignment horizontal="left" wrapText="1"/>
      <protection locked="0"/>
    </xf>
    <xf numFmtId="37" fontId="13" fillId="0" borderId="0" xfId="59" applyNumberFormat="1" applyFont="1" applyAlignment="1" applyProtection="1">
      <alignment horizontal="justify" wrapText="1"/>
      <protection locked="0"/>
    </xf>
    <xf numFmtId="193" fontId="11" fillId="33" borderId="48" xfId="59" applyNumberFormat="1" applyFont="1" applyFill="1" applyBorder="1" applyAlignment="1" applyProtection="1">
      <alignment horizontal="center" vertical="center" wrapText="1"/>
      <protection locked="0"/>
    </xf>
    <xf numFmtId="193" fontId="11" fillId="33" borderId="22" xfId="59" applyNumberFormat="1" applyFont="1" applyFill="1" applyBorder="1" applyAlignment="1" applyProtection="1">
      <alignment horizontal="center" vertical="center" wrapText="1"/>
      <protection locked="0"/>
    </xf>
    <xf numFmtId="193" fontId="10" fillId="33" borderId="52" xfId="59" applyNumberFormat="1" applyFont="1" applyFill="1" applyBorder="1" applyAlignment="1" applyProtection="1">
      <alignment horizontal="center"/>
      <protection locked="0"/>
    </xf>
    <xf numFmtId="193" fontId="10" fillId="33" borderId="0" xfId="59" applyNumberFormat="1" applyFont="1" applyFill="1" applyBorder="1" applyAlignment="1" applyProtection="1">
      <alignment horizontal="center"/>
      <protection locked="0"/>
    </xf>
    <xf numFmtId="193" fontId="10" fillId="33" borderId="53" xfId="59" applyNumberFormat="1" applyFont="1" applyFill="1" applyBorder="1" applyAlignment="1" applyProtection="1">
      <alignment horizontal="center"/>
      <protection locked="0"/>
    </xf>
    <xf numFmtId="193" fontId="11" fillId="33" borderId="51" xfId="59" applyNumberFormat="1" applyFont="1" applyFill="1" applyBorder="1" applyAlignment="1" applyProtection="1">
      <alignment horizontal="center" vertical="center" wrapText="1"/>
      <protection locked="0"/>
    </xf>
    <xf numFmtId="193" fontId="11" fillId="33" borderId="23" xfId="59" applyNumberFormat="1" applyFont="1" applyFill="1" applyBorder="1" applyAlignment="1" applyProtection="1">
      <alignment horizontal="center" vertical="center" wrapText="1"/>
      <protection locked="0"/>
    </xf>
    <xf numFmtId="193" fontId="11" fillId="33" borderId="57" xfId="59" applyNumberFormat="1" applyFont="1" applyFill="1" applyBorder="1" applyAlignment="1" applyProtection="1">
      <alignment horizontal="center" vertical="center" wrapText="1"/>
      <protection locked="0"/>
    </xf>
    <xf numFmtId="193" fontId="11" fillId="33" borderId="21" xfId="59" applyNumberFormat="1" applyFont="1" applyFill="1" applyBorder="1" applyAlignment="1" applyProtection="1">
      <alignment horizontal="center" vertical="center" wrapText="1"/>
      <protection locked="0"/>
    </xf>
    <xf numFmtId="37" fontId="10" fillId="33" borderId="54" xfId="59" applyNumberFormat="1" applyFont="1" applyFill="1" applyBorder="1" applyAlignment="1" applyProtection="1">
      <alignment horizontal="center"/>
      <protection locked="0"/>
    </xf>
    <xf numFmtId="37" fontId="10" fillId="33" borderId="55" xfId="59" applyNumberFormat="1" applyFont="1" applyFill="1" applyBorder="1" applyAlignment="1" applyProtection="1">
      <alignment horizontal="center"/>
      <protection locked="0"/>
    </xf>
    <xf numFmtId="37" fontId="10" fillId="33" borderId="56" xfId="59" applyNumberFormat="1" applyFont="1" applyFill="1" applyBorder="1" applyAlignment="1" applyProtection="1">
      <alignment horizontal="center"/>
      <protection locked="0"/>
    </xf>
    <xf numFmtId="37" fontId="13" fillId="0" borderId="49" xfId="59" applyNumberFormat="1" applyFont="1" applyBorder="1" applyAlignment="1" applyProtection="1">
      <alignment horizontal="left"/>
      <protection locked="0"/>
    </xf>
    <xf numFmtId="37" fontId="13" fillId="0" borderId="27" xfId="59" applyNumberFormat="1" applyFont="1" applyBorder="1" applyAlignment="1" applyProtection="1">
      <alignment horizontal="left"/>
      <protection locked="0"/>
    </xf>
    <xf numFmtId="37" fontId="13" fillId="0" borderId="50" xfId="59" applyNumberFormat="1" applyFont="1" applyBorder="1" applyAlignment="1" applyProtection="1">
      <alignment horizontal="left"/>
      <protection locked="0"/>
    </xf>
    <xf numFmtId="193" fontId="13" fillId="0" borderId="46" xfId="59" applyFont="1" applyBorder="1" applyAlignment="1">
      <alignment horizontal="left" wrapText="1"/>
      <protection/>
    </xf>
    <xf numFmtId="193" fontId="13" fillId="0" borderId="26" xfId="59" applyFont="1" applyBorder="1" applyAlignment="1">
      <alignment horizontal="left" wrapText="1"/>
      <protection/>
    </xf>
    <xf numFmtId="193" fontId="13" fillId="0" borderId="47" xfId="59" applyFont="1" applyBorder="1" applyAlignment="1">
      <alignment horizontal="left" wrapText="1"/>
      <protection/>
    </xf>
    <xf numFmtId="37" fontId="13" fillId="0" borderId="46" xfId="60" applyNumberFormat="1" applyFont="1" applyBorder="1" applyAlignment="1" applyProtection="1">
      <alignment horizontal="left" wrapText="1"/>
      <protection locked="0"/>
    </xf>
    <xf numFmtId="37" fontId="13" fillId="0" borderId="26" xfId="60" applyNumberFormat="1" applyFont="1" applyBorder="1" applyAlignment="1" applyProtection="1">
      <alignment horizontal="left" wrapText="1"/>
      <protection locked="0"/>
    </xf>
    <xf numFmtId="37" fontId="13" fillId="0" borderId="47" xfId="60" applyNumberFormat="1" applyFont="1" applyBorder="1" applyAlignment="1" applyProtection="1">
      <alignment horizontal="left" wrapText="1"/>
      <protection locked="0"/>
    </xf>
    <xf numFmtId="193" fontId="11" fillId="33" borderId="51" xfId="60" applyNumberFormat="1" applyFont="1" applyFill="1" applyBorder="1" applyAlignment="1" applyProtection="1">
      <alignment horizontal="center" vertical="center" wrapText="1"/>
      <protection locked="0"/>
    </xf>
    <xf numFmtId="193" fontId="11" fillId="33" borderId="23" xfId="60" applyNumberFormat="1" applyFont="1" applyFill="1" applyBorder="1" applyAlignment="1" applyProtection="1">
      <alignment horizontal="center" vertical="center" wrapText="1"/>
      <protection locked="0"/>
    </xf>
    <xf numFmtId="193" fontId="11" fillId="33" borderId="48" xfId="60" applyNumberFormat="1" applyFont="1" applyFill="1" applyBorder="1" applyAlignment="1" applyProtection="1">
      <alignment horizontal="center" vertical="center" wrapText="1"/>
      <protection locked="0"/>
    </xf>
    <xf numFmtId="193" fontId="11" fillId="33" borderId="22" xfId="60" applyNumberFormat="1" applyFont="1" applyFill="1" applyBorder="1" applyAlignment="1" applyProtection="1">
      <alignment horizontal="center" vertical="center" wrapText="1"/>
      <protection locked="0"/>
    </xf>
    <xf numFmtId="193" fontId="10" fillId="33" borderId="52" xfId="60" applyNumberFormat="1" applyFont="1" applyFill="1" applyBorder="1" applyAlignment="1" applyProtection="1">
      <alignment horizontal="center"/>
      <protection locked="0"/>
    </xf>
    <xf numFmtId="193" fontId="10" fillId="33" borderId="0" xfId="60" applyNumberFormat="1" applyFont="1" applyFill="1" applyBorder="1" applyAlignment="1" applyProtection="1">
      <alignment horizontal="center"/>
      <protection locked="0"/>
    </xf>
    <xf numFmtId="193" fontId="10" fillId="33" borderId="53" xfId="60" applyNumberFormat="1" applyFont="1" applyFill="1" applyBorder="1" applyAlignment="1" applyProtection="1">
      <alignment horizontal="center"/>
      <protection locked="0"/>
    </xf>
    <xf numFmtId="37" fontId="10" fillId="33" borderId="54" xfId="60" applyNumberFormat="1" applyFont="1" applyFill="1" applyBorder="1" applyAlignment="1" applyProtection="1">
      <alignment horizontal="center"/>
      <protection locked="0"/>
    </xf>
    <xf numFmtId="37" fontId="10" fillId="33" borderId="55" xfId="60" applyNumberFormat="1" applyFont="1" applyFill="1" applyBorder="1" applyAlignment="1" applyProtection="1">
      <alignment horizontal="center"/>
      <protection locked="0"/>
    </xf>
    <xf numFmtId="37" fontId="10" fillId="33" borderId="56" xfId="60" applyNumberFormat="1" applyFont="1" applyFill="1" applyBorder="1" applyAlignment="1" applyProtection="1">
      <alignment horizontal="center"/>
      <protection locked="0"/>
    </xf>
    <xf numFmtId="37" fontId="13" fillId="0" borderId="0" xfId="60" applyNumberFormat="1" applyFont="1" applyAlignment="1" applyProtection="1">
      <alignment horizontal="justify" wrapText="1"/>
      <protection locked="0"/>
    </xf>
    <xf numFmtId="37" fontId="13" fillId="0" borderId="49" xfId="60" applyNumberFormat="1" applyFont="1" applyBorder="1" applyAlignment="1" applyProtection="1">
      <alignment horizontal="left"/>
      <protection locked="0"/>
    </xf>
    <xf numFmtId="37" fontId="13" fillId="0" borderId="27" xfId="60" applyNumberFormat="1" applyFont="1" applyBorder="1" applyAlignment="1" applyProtection="1">
      <alignment horizontal="left"/>
      <protection locked="0"/>
    </xf>
    <xf numFmtId="37" fontId="13" fillId="0" borderId="50" xfId="60" applyNumberFormat="1" applyFont="1" applyBorder="1" applyAlignment="1" applyProtection="1">
      <alignment horizontal="left"/>
      <protection locked="0"/>
    </xf>
    <xf numFmtId="193" fontId="11" fillId="33" borderId="57" xfId="60" applyNumberFormat="1" applyFont="1" applyFill="1" applyBorder="1" applyAlignment="1" applyProtection="1">
      <alignment horizontal="center" vertical="center" wrapText="1"/>
      <protection locked="0"/>
    </xf>
    <xf numFmtId="193" fontId="11" fillId="33" borderId="21" xfId="60" applyNumberFormat="1" applyFont="1" applyFill="1" applyBorder="1" applyAlignment="1" applyProtection="1">
      <alignment horizontal="center" vertical="center" wrapText="1"/>
      <protection locked="0"/>
    </xf>
    <xf numFmtId="37" fontId="9" fillId="0" borderId="0" xfId="61" applyNumberFormat="1" applyFont="1" applyBorder="1" applyAlignment="1">
      <alignment horizontal="left"/>
      <protection/>
    </xf>
    <xf numFmtId="49" fontId="11" fillId="33" borderId="67" xfId="61" applyNumberFormat="1" applyFont="1" applyFill="1" applyBorder="1" applyAlignment="1">
      <alignment horizontal="center" vertical="center" wrapText="1"/>
      <protection/>
    </xf>
    <xf numFmtId="49" fontId="11" fillId="33" borderId="24" xfId="61" applyNumberFormat="1" applyFont="1" applyFill="1" applyBorder="1" applyAlignment="1">
      <alignment horizontal="center" vertical="center" wrapText="1"/>
      <protection/>
    </xf>
    <xf numFmtId="0" fontId="11" fillId="33" borderId="57" xfId="61" applyFont="1" applyFill="1" applyBorder="1" applyAlignment="1">
      <alignment horizontal="center" vertical="center" wrapText="1"/>
      <protection/>
    </xf>
    <xf numFmtId="0" fontId="11" fillId="33" borderId="48" xfId="61" applyFont="1" applyFill="1" applyBorder="1" applyAlignment="1">
      <alignment horizontal="center" vertical="center" wrapText="1"/>
      <protection/>
    </xf>
    <xf numFmtId="0" fontId="11" fillId="33" borderId="22" xfId="61" applyFont="1" applyFill="1" applyBorder="1" applyAlignment="1">
      <alignment horizontal="center" vertical="center" wrapText="1"/>
      <protection/>
    </xf>
    <xf numFmtId="37" fontId="9" fillId="0" borderId="49" xfId="61" applyNumberFormat="1" applyFont="1" applyBorder="1" applyAlignment="1">
      <alignment horizontal="left" wrapText="1"/>
      <protection/>
    </xf>
    <xf numFmtId="37" fontId="9" fillId="0" borderId="27" xfId="61" applyNumberFormat="1" applyFont="1" applyBorder="1" applyAlignment="1">
      <alignment horizontal="left" wrapText="1"/>
      <protection/>
    </xf>
    <xf numFmtId="37" fontId="9" fillId="0" borderId="50" xfId="61" applyNumberFormat="1" applyFont="1" applyBorder="1" applyAlignment="1">
      <alignment horizontal="left" wrapText="1"/>
      <protection/>
    </xf>
    <xf numFmtId="37" fontId="9" fillId="0" borderId="46" xfId="61" applyNumberFormat="1" applyFont="1" applyBorder="1" applyAlignment="1">
      <alignment horizontal="left" wrapText="1"/>
      <protection/>
    </xf>
    <xf numFmtId="37" fontId="9" fillId="0" borderId="26" xfId="61" applyNumberFormat="1" applyFont="1" applyBorder="1" applyAlignment="1">
      <alignment horizontal="left" wrapText="1"/>
      <protection/>
    </xf>
    <xf numFmtId="37" fontId="9" fillId="0" borderId="47" xfId="61" applyNumberFormat="1" applyFont="1" applyBorder="1" applyAlignment="1">
      <alignment horizontal="left" wrapText="1"/>
      <protection/>
    </xf>
    <xf numFmtId="193" fontId="10" fillId="33" borderId="52" xfId="58" applyFont="1" applyFill="1" applyBorder="1" applyAlignment="1">
      <alignment horizontal="center"/>
      <protection/>
    </xf>
    <xf numFmtId="193" fontId="10" fillId="33" borderId="0" xfId="58" applyFont="1" applyFill="1" applyBorder="1" applyAlignment="1">
      <alignment horizontal="center"/>
      <protection/>
    </xf>
    <xf numFmtId="193" fontId="10" fillId="33" borderId="53" xfId="58" applyFont="1" applyFill="1" applyBorder="1" applyAlignment="1">
      <alignment horizontal="center"/>
      <protection/>
    </xf>
    <xf numFmtId="37" fontId="13" fillId="0" borderId="46" xfId="61" applyNumberFormat="1" applyFont="1" applyBorder="1" applyAlignment="1" applyProtection="1">
      <alignment horizontal="left" wrapText="1"/>
      <protection locked="0"/>
    </xf>
    <xf numFmtId="37" fontId="13" fillId="0" borderId="26" xfId="61" applyNumberFormat="1" applyFont="1" applyBorder="1" applyAlignment="1" applyProtection="1">
      <alignment horizontal="left" wrapText="1"/>
      <protection locked="0"/>
    </xf>
    <xf numFmtId="37" fontId="13" fillId="0" borderId="47" xfId="61" applyNumberFormat="1" applyFont="1" applyBorder="1" applyAlignment="1" applyProtection="1">
      <alignment horizontal="left" wrapText="1"/>
      <protection locked="0"/>
    </xf>
    <xf numFmtId="37" fontId="13" fillId="0" borderId="49" xfId="61" applyNumberFormat="1" applyFont="1" applyBorder="1" applyAlignment="1" applyProtection="1">
      <alignment horizontal="left" wrapText="1"/>
      <protection locked="0"/>
    </xf>
    <xf numFmtId="37" fontId="13" fillId="0" borderId="27" xfId="61" applyNumberFormat="1" applyFont="1" applyBorder="1" applyAlignment="1" applyProtection="1">
      <alignment horizontal="left" wrapText="1"/>
      <protection locked="0"/>
    </xf>
    <xf numFmtId="37" fontId="13" fillId="0" borderId="50" xfId="61" applyNumberFormat="1" applyFont="1" applyBorder="1" applyAlignment="1" applyProtection="1">
      <alignment horizontal="left" wrapText="1"/>
      <protection locked="0"/>
    </xf>
    <xf numFmtId="0" fontId="10" fillId="33" borderId="54" xfId="58" applyNumberFormat="1" applyFont="1" applyFill="1" applyBorder="1" applyAlignment="1">
      <alignment horizontal="center"/>
      <protection/>
    </xf>
    <xf numFmtId="0" fontId="10" fillId="33" borderId="55" xfId="58" applyNumberFormat="1" applyFont="1" applyFill="1" applyBorder="1" applyAlignment="1">
      <alignment horizontal="center"/>
      <protection/>
    </xf>
    <xf numFmtId="0" fontId="10" fillId="33" borderId="56" xfId="58" applyNumberFormat="1" applyFont="1" applyFill="1" applyBorder="1" applyAlignment="1">
      <alignment horizontal="center"/>
      <protection/>
    </xf>
    <xf numFmtId="0" fontId="11" fillId="33" borderId="51" xfId="61" applyFont="1" applyFill="1" applyBorder="1" applyAlignment="1">
      <alignment horizontal="center" vertical="center" wrapText="1"/>
      <protection/>
    </xf>
    <xf numFmtId="0" fontId="11" fillId="33" borderId="23" xfId="61" applyFont="1" applyFill="1" applyBorder="1" applyAlignment="1">
      <alignment horizontal="center" vertical="center" wrapText="1"/>
      <protection/>
    </xf>
    <xf numFmtId="37" fontId="13" fillId="0" borderId="0" xfId="61" applyNumberFormat="1" applyFont="1" applyAlignment="1" applyProtection="1">
      <alignment horizontal="left"/>
      <protection locked="0"/>
    </xf>
    <xf numFmtId="193" fontId="8" fillId="0" borderId="0" xfId="58" applyFont="1" applyBorder="1" applyAlignment="1">
      <alignment horizontal="center"/>
      <protection/>
    </xf>
    <xf numFmtId="37" fontId="9" fillId="0" borderId="46" xfId="61" applyNumberFormat="1" applyFont="1" applyBorder="1" applyAlignment="1">
      <alignment horizontal="left"/>
      <protection/>
    </xf>
    <xf numFmtId="37" fontId="9" fillId="0" borderId="26" xfId="61" applyNumberFormat="1" applyFont="1" applyBorder="1" applyAlignment="1">
      <alignment horizontal="left"/>
      <protection/>
    </xf>
    <xf numFmtId="37" fontId="9" fillId="0" borderId="47" xfId="61" applyNumberFormat="1" applyFont="1" applyBorder="1" applyAlignment="1">
      <alignment horizontal="left"/>
      <protection/>
    </xf>
    <xf numFmtId="37" fontId="9" fillId="0" borderId="49" xfId="61" applyNumberFormat="1" applyFont="1" applyBorder="1" applyAlignment="1">
      <alignment horizontal="left"/>
      <protection/>
    </xf>
    <xf numFmtId="37" fontId="9" fillId="0" borderId="27" xfId="61" applyNumberFormat="1" applyFont="1" applyBorder="1" applyAlignment="1">
      <alignment horizontal="left"/>
      <protection/>
    </xf>
    <xf numFmtId="37" fontId="9" fillId="0" borderId="50" xfId="61" applyNumberFormat="1" applyFont="1" applyBorder="1" applyAlignment="1">
      <alignment horizontal="left"/>
      <protection/>
    </xf>
    <xf numFmtId="193" fontId="10" fillId="33" borderId="54" xfId="58" applyFont="1" applyFill="1" applyBorder="1" applyAlignment="1">
      <alignment horizontal="center"/>
      <protection/>
    </xf>
    <xf numFmtId="193" fontId="10" fillId="33" borderId="55" xfId="58" applyFont="1" applyFill="1" applyBorder="1" applyAlignment="1">
      <alignment horizontal="center"/>
      <protection/>
    </xf>
    <xf numFmtId="193" fontId="10" fillId="33" borderId="56" xfId="58" applyFont="1" applyFill="1" applyBorder="1" applyAlignment="1">
      <alignment horizontal="center"/>
      <protection/>
    </xf>
    <xf numFmtId="49" fontId="11" fillId="33" borderId="67" xfId="62" applyNumberFormat="1" applyFont="1" applyFill="1" applyBorder="1" applyAlignment="1">
      <alignment horizontal="center" vertical="center" wrapText="1"/>
      <protection/>
    </xf>
    <xf numFmtId="49" fontId="11" fillId="33" borderId="24" xfId="62" applyNumberFormat="1" applyFont="1" applyFill="1" applyBorder="1" applyAlignment="1">
      <alignment horizontal="center" vertical="center" wrapText="1"/>
      <protection/>
    </xf>
    <xf numFmtId="0" fontId="11" fillId="33" borderId="21" xfId="61" applyFont="1" applyFill="1" applyBorder="1" applyAlignment="1">
      <alignment horizontal="center" vertical="center" wrapText="1"/>
      <protection/>
    </xf>
    <xf numFmtId="37" fontId="9" fillId="0" borderId="0" xfId="62" applyNumberFormat="1" applyFont="1" applyBorder="1" applyAlignment="1">
      <alignment horizontal="left" wrapText="1"/>
      <protection/>
    </xf>
    <xf numFmtId="37" fontId="9" fillId="0" borderId="49" xfId="62" applyNumberFormat="1" applyFont="1" applyBorder="1" applyAlignment="1">
      <alignment horizontal="left" wrapText="1"/>
      <protection/>
    </xf>
    <xf numFmtId="37" fontId="9" fillId="0" borderId="27" xfId="62" applyNumberFormat="1" applyFont="1" applyBorder="1" applyAlignment="1">
      <alignment horizontal="left" wrapText="1"/>
      <protection/>
    </xf>
    <xf numFmtId="37" fontId="9" fillId="0" borderId="50" xfId="62" applyNumberFormat="1" applyFont="1" applyBorder="1" applyAlignment="1">
      <alignment horizontal="left" wrapText="1"/>
      <protection/>
    </xf>
    <xf numFmtId="37" fontId="9" fillId="0" borderId="46" xfId="62" applyNumberFormat="1" applyFont="1" applyBorder="1" applyAlignment="1">
      <alignment horizontal="left" wrapText="1"/>
      <protection/>
    </xf>
    <xf numFmtId="37" fontId="9" fillId="0" borderId="26" xfId="62" applyNumberFormat="1" applyFont="1" applyBorder="1" applyAlignment="1">
      <alignment horizontal="left" wrapText="1"/>
      <protection/>
    </xf>
    <xf numFmtId="37" fontId="9" fillId="0" borderId="47" xfId="62" applyNumberFormat="1" applyFont="1" applyBorder="1" applyAlignment="1">
      <alignment horizontal="left" wrapText="1"/>
      <protection/>
    </xf>
    <xf numFmtId="37" fontId="9" fillId="0" borderId="0" xfId="62" applyNumberFormat="1" applyFont="1" applyBorder="1" applyAlignment="1">
      <alignment horizontal="left"/>
      <protection/>
    </xf>
    <xf numFmtId="193" fontId="8" fillId="0" borderId="0" xfId="58" applyFont="1" applyFill="1" applyAlignment="1">
      <alignment horizontal="center"/>
      <protection/>
    </xf>
    <xf numFmtId="37" fontId="9" fillId="0" borderId="46" xfId="62" applyNumberFormat="1" applyFont="1" applyBorder="1" applyAlignment="1">
      <alignment horizontal="left"/>
      <protection/>
    </xf>
    <xf numFmtId="37" fontId="9" fillId="0" borderId="26" xfId="62" applyNumberFormat="1" applyFont="1" applyBorder="1" applyAlignment="1">
      <alignment horizontal="left"/>
      <protection/>
    </xf>
    <xf numFmtId="37" fontId="9" fillId="0" borderId="47" xfId="62" applyNumberFormat="1" applyFont="1" applyBorder="1" applyAlignment="1">
      <alignment horizontal="left"/>
      <protection/>
    </xf>
    <xf numFmtId="37" fontId="9" fillId="0" borderId="49" xfId="62" applyNumberFormat="1" applyFont="1" applyBorder="1" applyAlignment="1">
      <alignment horizontal="left"/>
      <protection/>
    </xf>
    <xf numFmtId="37" fontId="9" fillId="0" borderId="27" xfId="62" applyNumberFormat="1" applyFont="1" applyBorder="1" applyAlignment="1">
      <alignment horizontal="left"/>
      <protection/>
    </xf>
    <xf numFmtId="37" fontId="9" fillId="0" borderId="50" xfId="62" applyNumberFormat="1" applyFont="1" applyBorder="1" applyAlignment="1">
      <alignment horizontal="left"/>
      <protection/>
    </xf>
    <xf numFmtId="49" fontId="11" fillId="33" borderId="67" xfId="63" applyNumberFormat="1" applyFont="1" applyFill="1" applyBorder="1" applyAlignment="1">
      <alignment horizontal="center" vertical="center" wrapText="1"/>
      <protection/>
    </xf>
    <xf numFmtId="49" fontId="11" fillId="33" borderId="24" xfId="63" applyNumberFormat="1" applyFont="1" applyFill="1" applyBorder="1" applyAlignment="1">
      <alignment horizontal="center" vertical="center" wrapText="1"/>
      <protection/>
    </xf>
    <xf numFmtId="37" fontId="9" fillId="0" borderId="0" xfId="63" applyNumberFormat="1" applyFont="1" applyBorder="1" applyAlignment="1">
      <alignment horizontal="left"/>
      <protection/>
    </xf>
    <xf numFmtId="37" fontId="9" fillId="0" borderId="46" xfId="63" applyNumberFormat="1" applyFont="1" applyBorder="1" applyAlignment="1">
      <alignment horizontal="left" wrapText="1"/>
      <protection/>
    </xf>
    <xf numFmtId="37" fontId="9" fillId="0" borderId="26" xfId="63" applyNumberFormat="1" applyFont="1" applyBorder="1" applyAlignment="1">
      <alignment horizontal="left" wrapText="1"/>
      <protection/>
    </xf>
    <xf numFmtId="37" fontId="9" fillId="0" borderId="47" xfId="63" applyNumberFormat="1" applyFont="1" applyBorder="1" applyAlignment="1">
      <alignment horizontal="left" wrapText="1"/>
      <protection/>
    </xf>
    <xf numFmtId="37" fontId="9" fillId="0" borderId="49" xfId="63" applyNumberFormat="1" applyFont="1" applyBorder="1" applyAlignment="1">
      <alignment horizontal="left" wrapText="1"/>
      <protection/>
    </xf>
    <xf numFmtId="37" fontId="9" fillId="0" borderId="27" xfId="63" applyNumberFormat="1" applyFont="1" applyBorder="1" applyAlignment="1">
      <alignment horizontal="left" wrapText="1"/>
      <protection/>
    </xf>
    <xf numFmtId="37" fontId="9" fillId="0" borderId="50" xfId="63" applyNumberFormat="1" applyFont="1" applyBorder="1" applyAlignment="1">
      <alignment horizontal="left" wrapText="1"/>
      <protection/>
    </xf>
    <xf numFmtId="37" fontId="9" fillId="0" borderId="0" xfId="63" applyNumberFormat="1" applyFont="1" applyAlignment="1">
      <alignment horizontal="left"/>
      <protection/>
    </xf>
    <xf numFmtId="37" fontId="9" fillId="0" borderId="46" xfId="63" applyNumberFormat="1" applyFont="1" applyBorder="1" applyAlignment="1">
      <alignment horizontal="left"/>
      <protection/>
    </xf>
    <xf numFmtId="37" fontId="9" fillId="0" borderId="26" xfId="63" applyNumberFormat="1" applyFont="1" applyBorder="1" applyAlignment="1">
      <alignment horizontal="left"/>
      <protection/>
    </xf>
    <xf numFmtId="37" fontId="9" fillId="0" borderId="47" xfId="63" applyNumberFormat="1" applyFont="1" applyBorder="1" applyAlignment="1">
      <alignment horizontal="left"/>
      <protection/>
    </xf>
    <xf numFmtId="37" fontId="9" fillId="0" borderId="49" xfId="63" applyNumberFormat="1" applyFont="1" applyBorder="1" applyAlignment="1">
      <alignment horizontal="left"/>
      <protection/>
    </xf>
    <xf numFmtId="37" fontId="9" fillId="0" borderId="27" xfId="63" applyNumberFormat="1" applyFont="1" applyBorder="1" applyAlignment="1">
      <alignment horizontal="left"/>
      <protection/>
    </xf>
    <xf numFmtId="37" fontId="9" fillId="0" borderId="50" xfId="63" applyNumberFormat="1" applyFont="1" applyBorder="1" applyAlignment="1">
      <alignment horizontal="left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cartera" xfId="54"/>
    <cellStyle name="Normal_FINAN-99" xfId="55"/>
    <cellStyle name="Normal_financiera" xfId="56"/>
    <cellStyle name="Normal_Financiera 2001" xfId="57"/>
    <cellStyle name="Normal_Financiera_1" xfId="58"/>
    <cellStyle name="Normal_Financiera_2" xfId="59"/>
    <cellStyle name="Normal_Financiera_3" xfId="60"/>
    <cellStyle name="Normal_Financiera_4" xfId="61"/>
    <cellStyle name="Normal_Financiera_5" xfId="62"/>
    <cellStyle name="Normal_Financiera_6" xfId="63"/>
    <cellStyle name="Normal_RESULTADO" xfId="64"/>
    <cellStyle name="Normal_RESULTADO 2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95250</xdr:rowOff>
    </xdr:from>
    <xdr:to>
      <xdr:col>0</xdr:col>
      <xdr:colOff>1714500</xdr:colOff>
      <xdr:row>29</xdr:row>
      <xdr:rowOff>28575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1714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104775</xdr:rowOff>
    </xdr:to>
    <xdr:pic>
      <xdr:nvPicPr>
        <xdr:cNvPr id="2" name="Picture 13" descr="supersaludgob_med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95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comparado_dic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nanciera_dic_2010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sivo comparado"/>
      <sheetName val="Result financieros sin Prome"/>
      <sheetName val="Gráfico2"/>
      <sheetName val="Result financieros comparados"/>
      <sheetName val="Resultados"/>
      <sheetName val="Resultados (2)"/>
      <sheetName val="Balance"/>
      <sheetName val="Indices"/>
      <sheetName val="datos"/>
      <sheetName val="Gráf_Resul"/>
      <sheetName val="Gráf_dis_ing"/>
      <sheetName val="Gráf_costo"/>
      <sheetName val="Gráf_Capita"/>
      <sheetName val="Gráf_Capita (2)"/>
      <sheetName val="Gráf_util"/>
      <sheetName val="Gráf_util_ope"/>
      <sheetName val="Gráf_Ren_I"/>
      <sheetName val="Gráf_Ren_P"/>
      <sheetName val="Datos_gráficos"/>
      <sheetName val="Gráf_ing"/>
      <sheetName val="Gráf_egr"/>
      <sheetName val="Gráf_gav"/>
      <sheetName val="Gráf_gav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Result financieros comparados"/>
      <sheetName val="Bce Gral Comparado"/>
      <sheetName val="Est Result Comparado"/>
      <sheetName val="Princip indica financ comparado"/>
      <sheetName val="Balance general por rubros"/>
      <sheetName val="Estado resultados por rubros"/>
      <sheetName val="Estado flujo por rubros"/>
      <sheetName val="Balance general isapres abierta"/>
      <sheetName val="Balance general isapres cerrada"/>
      <sheetName val="Estado resultados isapres abier"/>
      <sheetName val="Estado resultados isapres cerra"/>
      <sheetName val="Estado flujo isapres abiertas"/>
      <sheetName val="Estado flujo isapres cerrad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8"/>
  <sheetViews>
    <sheetView showGridLines="0" tabSelected="1" zoomScalePageLayoutView="0" workbookViewId="0" topLeftCell="A1">
      <selection activeCell="A8" sqref="A8:C8"/>
    </sheetView>
  </sheetViews>
  <sheetFormatPr defaultColWidth="12" defaultRowHeight="11.25"/>
  <cols>
    <col min="1" max="1" width="35" style="29" customWidth="1"/>
    <col min="2" max="2" width="9.16015625" style="29" customWidth="1"/>
    <col min="3" max="3" width="77.5" style="29" bestFit="1" customWidth="1"/>
    <col min="4" max="4" width="27.5" style="29" customWidth="1"/>
    <col min="5" max="16384" width="12" style="29" customWidth="1"/>
  </cols>
  <sheetData>
    <row r="8" spans="1:3" ht="12.75">
      <c r="A8" s="252" t="s">
        <v>416</v>
      </c>
      <c r="B8" s="252"/>
      <c r="C8" s="252"/>
    </row>
    <row r="9" spans="1:3" ht="12.75">
      <c r="A9" s="184"/>
      <c r="B9" s="184"/>
      <c r="C9" s="184"/>
    </row>
    <row r="10" spans="1:3" ht="12.75">
      <c r="A10" s="188" t="s">
        <v>381</v>
      </c>
      <c r="B10" s="188"/>
      <c r="C10" s="188"/>
    </row>
    <row r="11" ht="12.75">
      <c r="B11" s="185" t="s">
        <v>417</v>
      </c>
    </row>
    <row r="12" ht="12.75">
      <c r="C12" s="29" t="s">
        <v>342</v>
      </c>
    </row>
    <row r="13" spans="1:3" ht="12.75">
      <c r="A13" s="188" t="s">
        <v>341</v>
      </c>
      <c r="B13" s="186"/>
      <c r="C13" s="186"/>
    </row>
    <row r="14" ht="12.75">
      <c r="B14" s="185" t="str">
        <f>+B11</f>
        <v>Enero-septiembre 2010 - 2011</v>
      </c>
    </row>
    <row r="15" spans="2:3" ht="12.75">
      <c r="B15" s="185"/>
      <c r="C15" s="29" t="s">
        <v>386</v>
      </c>
    </row>
    <row r="16" spans="2:3" ht="12.75">
      <c r="B16" s="185"/>
      <c r="C16" s="29" t="s">
        <v>387</v>
      </c>
    </row>
    <row r="17" ht="12.75">
      <c r="C17" s="29" t="s">
        <v>388</v>
      </c>
    </row>
    <row r="18" ht="12.75">
      <c r="A18" s="188" t="s">
        <v>382</v>
      </c>
    </row>
    <row r="19" ht="12.75">
      <c r="B19" s="185" t="s">
        <v>418</v>
      </c>
    </row>
    <row r="20" ht="12.75">
      <c r="C20" s="29" t="s">
        <v>343</v>
      </c>
    </row>
    <row r="21" ht="12.75">
      <c r="C21" s="29" t="s">
        <v>344</v>
      </c>
    </row>
    <row r="22" ht="12.75">
      <c r="C22" s="29" t="s">
        <v>345</v>
      </c>
    </row>
    <row r="23" ht="12.75">
      <c r="C23" s="29" t="s">
        <v>346</v>
      </c>
    </row>
    <row r="24" ht="12.75">
      <c r="C24" s="29" t="s">
        <v>347</v>
      </c>
    </row>
    <row r="25" ht="12.75">
      <c r="C25" s="29" t="s">
        <v>348</v>
      </c>
    </row>
    <row r="26" ht="12.75">
      <c r="C26" s="29" t="s">
        <v>349</v>
      </c>
    </row>
    <row r="27" ht="12.75">
      <c r="C27" s="29" t="s">
        <v>350</v>
      </c>
    </row>
    <row r="28" ht="12.75">
      <c r="C28" s="29" t="s">
        <v>351</v>
      </c>
    </row>
    <row r="57" ht="13.5" customHeight="1"/>
    <row r="58" ht="13.5" customHeight="1"/>
  </sheetData>
  <sheetProtection/>
  <mergeCells count="1">
    <mergeCell ref="A8:C8"/>
  </mergeCells>
  <printOptions/>
  <pageMargins left="0.25" right="0.26" top="0.31" bottom="0.28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75" bestFit="1" customWidth="1"/>
    <col min="2" max="2" width="51.83203125" style="75" bestFit="1" customWidth="1"/>
    <col min="3" max="3" width="15.16015625" style="75" customWidth="1"/>
    <col min="4" max="4" width="13.33203125" style="75" bestFit="1" customWidth="1"/>
    <col min="5" max="5" width="14.16015625" style="75" customWidth="1"/>
    <col min="6" max="6" width="14" style="75" bestFit="1" customWidth="1"/>
    <col min="7" max="7" width="14.83203125" style="75" bestFit="1" customWidth="1"/>
    <col min="8" max="8" width="14.33203125" style="75" customWidth="1"/>
    <col min="9" max="9" width="14.83203125" style="75" bestFit="1" customWidth="1"/>
    <col min="10" max="16384" width="9" style="76" customWidth="1"/>
  </cols>
  <sheetData>
    <row r="1" spans="2:9" ht="12.75">
      <c r="B1" s="343"/>
      <c r="C1" s="343"/>
      <c r="D1" s="343"/>
      <c r="E1" s="343"/>
      <c r="F1" s="343"/>
      <c r="G1" s="343"/>
      <c r="H1" s="343"/>
      <c r="I1" s="343"/>
    </row>
    <row r="2" spans="2:9" ht="12.75">
      <c r="B2" s="344" t="s">
        <v>413</v>
      </c>
      <c r="C2" s="345"/>
      <c r="D2" s="345"/>
      <c r="E2" s="345"/>
      <c r="F2" s="345"/>
      <c r="G2" s="345"/>
      <c r="H2" s="345"/>
      <c r="I2" s="346"/>
    </row>
    <row r="3" spans="2:9" ht="12.75">
      <c r="B3" s="426" t="s">
        <v>432</v>
      </c>
      <c r="C3" s="427"/>
      <c r="D3" s="427"/>
      <c r="E3" s="427"/>
      <c r="F3" s="427"/>
      <c r="G3" s="427"/>
      <c r="H3" s="427"/>
      <c r="I3" s="428"/>
    </row>
    <row r="4" spans="1:9" ht="13.5" thickBot="1">
      <c r="A4" s="78"/>
      <c r="B4" s="448" t="s">
        <v>431</v>
      </c>
      <c r="C4" s="449"/>
      <c r="D4" s="449"/>
      <c r="E4" s="449"/>
      <c r="F4" s="449"/>
      <c r="G4" s="449"/>
      <c r="H4" s="449"/>
      <c r="I4" s="450"/>
    </row>
    <row r="5" spans="1:9" ht="15.75" customHeight="1">
      <c r="A5" s="415" t="s">
        <v>56</v>
      </c>
      <c r="B5" s="417" t="s">
        <v>57</v>
      </c>
      <c r="C5" s="418" t="s">
        <v>42</v>
      </c>
      <c r="D5" s="418" t="s">
        <v>374</v>
      </c>
      <c r="E5" s="418" t="s">
        <v>172</v>
      </c>
      <c r="F5" s="418" t="s">
        <v>44</v>
      </c>
      <c r="G5" s="418" t="s">
        <v>376</v>
      </c>
      <c r="H5" s="418" t="s">
        <v>46</v>
      </c>
      <c r="I5" s="438" t="s">
        <v>49</v>
      </c>
    </row>
    <row r="6" spans="1:9" ht="13.5" thickBot="1">
      <c r="A6" s="416"/>
      <c r="B6" s="417"/>
      <c r="C6" s="419"/>
      <c r="D6" s="419"/>
      <c r="E6" s="419"/>
      <c r="F6" s="419"/>
      <c r="G6" s="419"/>
      <c r="H6" s="419"/>
      <c r="I6" s="439"/>
    </row>
    <row r="7" spans="1:9" ht="12.75">
      <c r="A7" s="79"/>
      <c r="B7" s="80" t="s">
        <v>51</v>
      </c>
      <c r="C7" s="81"/>
      <c r="D7" s="81"/>
      <c r="E7" s="81"/>
      <c r="F7" s="81"/>
      <c r="G7" s="81"/>
      <c r="H7" s="81"/>
      <c r="I7" s="81"/>
    </row>
    <row r="8" spans="1:9" ht="12.75">
      <c r="A8" s="82" t="s">
        <v>58</v>
      </c>
      <c r="B8" s="83" t="s">
        <v>59</v>
      </c>
      <c r="C8" s="84">
        <v>123276</v>
      </c>
      <c r="D8" s="84">
        <v>1142154</v>
      </c>
      <c r="E8" s="84">
        <v>72649</v>
      </c>
      <c r="F8" s="84">
        <v>54913</v>
      </c>
      <c r="G8" s="84">
        <v>224733</v>
      </c>
      <c r="H8" s="84">
        <v>6793</v>
      </c>
      <c r="I8" s="84">
        <v>1624518</v>
      </c>
    </row>
    <row r="9" spans="1:9" ht="12.75">
      <c r="A9" s="82" t="s">
        <v>60</v>
      </c>
      <c r="B9" s="83" t="s">
        <v>61</v>
      </c>
      <c r="C9" s="84">
        <v>0</v>
      </c>
      <c r="D9" s="84">
        <v>0</v>
      </c>
      <c r="E9" s="84">
        <v>1634746</v>
      </c>
      <c r="F9" s="84">
        <v>443949</v>
      </c>
      <c r="G9" s="84">
        <v>4755236</v>
      </c>
      <c r="H9" s="84">
        <v>0</v>
      </c>
      <c r="I9" s="84">
        <v>6833931</v>
      </c>
    </row>
    <row r="10" spans="1:9" ht="12.75">
      <c r="A10" s="82" t="s">
        <v>62</v>
      </c>
      <c r="B10" s="83" t="s">
        <v>63</v>
      </c>
      <c r="C10" s="84">
        <v>0</v>
      </c>
      <c r="D10" s="84">
        <v>2862</v>
      </c>
      <c r="E10" s="84">
        <v>0</v>
      </c>
      <c r="F10" s="84">
        <v>99</v>
      </c>
      <c r="G10" s="84">
        <v>1671</v>
      </c>
      <c r="H10" s="84">
        <v>0</v>
      </c>
      <c r="I10" s="84">
        <v>4632</v>
      </c>
    </row>
    <row r="11" spans="1:9" ht="12.75">
      <c r="A11" s="82" t="s">
        <v>64</v>
      </c>
      <c r="B11" s="83" t="s">
        <v>173</v>
      </c>
      <c r="C11" s="84">
        <v>4555</v>
      </c>
      <c r="D11" s="84">
        <v>34457</v>
      </c>
      <c r="E11" s="84">
        <v>112488</v>
      </c>
      <c r="F11" s="84">
        <v>81196</v>
      </c>
      <c r="G11" s="84">
        <v>125224</v>
      </c>
      <c r="H11" s="84">
        <v>37295</v>
      </c>
      <c r="I11" s="84">
        <v>395215</v>
      </c>
    </row>
    <row r="12" spans="1:9" ht="12.75">
      <c r="A12" s="82" t="s">
        <v>66</v>
      </c>
      <c r="B12" s="83" t="s">
        <v>67</v>
      </c>
      <c r="C12" s="84">
        <v>0</v>
      </c>
      <c r="D12" s="84">
        <v>24940</v>
      </c>
      <c r="E12" s="84">
        <v>0</v>
      </c>
      <c r="F12" s="84">
        <v>0</v>
      </c>
      <c r="G12" s="84">
        <v>61671</v>
      </c>
      <c r="H12" s="84">
        <v>5368</v>
      </c>
      <c r="I12" s="84">
        <v>91979</v>
      </c>
    </row>
    <row r="13" spans="1:9" ht="12.75">
      <c r="A13" s="82" t="s">
        <v>68</v>
      </c>
      <c r="B13" s="83" t="s">
        <v>69</v>
      </c>
      <c r="C13" s="84">
        <v>2062</v>
      </c>
      <c r="D13" s="84">
        <v>21190</v>
      </c>
      <c r="E13" s="84">
        <v>0</v>
      </c>
      <c r="F13" s="84">
        <v>0</v>
      </c>
      <c r="G13" s="84">
        <v>14867</v>
      </c>
      <c r="H13" s="84">
        <v>3316</v>
      </c>
      <c r="I13" s="84">
        <v>41435</v>
      </c>
    </row>
    <row r="14" spans="1:9" ht="12.75">
      <c r="A14" s="82" t="s">
        <v>70</v>
      </c>
      <c r="B14" s="83" t="s">
        <v>71</v>
      </c>
      <c r="C14" s="84">
        <v>12306</v>
      </c>
      <c r="D14" s="84">
        <v>3435</v>
      </c>
      <c r="E14" s="84">
        <v>690172</v>
      </c>
      <c r="F14" s="84">
        <v>38534</v>
      </c>
      <c r="G14" s="84">
        <v>327412</v>
      </c>
      <c r="H14" s="84">
        <v>13192</v>
      </c>
      <c r="I14" s="84">
        <v>1085051</v>
      </c>
    </row>
    <row r="15" spans="1:9" ht="12.75">
      <c r="A15" s="82" t="s">
        <v>72</v>
      </c>
      <c r="B15" s="83" t="s">
        <v>73</v>
      </c>
      <c r="C15" s="84">
        <v>495996</v>
      </c>
      <c r="D15" s="84">
        <v>725643</v>
      </c>
      <c r="E15" s="84">
        <v>439642</v>
      </c>
      <c r="F15" s="84">
        <v>880823</v>
      </c>
      <c r="G15" s="84">
        <v>88078</v>
      </c>
      <c r="H15" s="84">
        <v>150241</v>
      </c>
      <c r="I15" s="84">
        <v>2780423</v>
      </c>
    </row>
    <row r="16" spans="1:9" ht="12.75">
      <c r="A16" s="82" t="s">
        <v>74</v>
      </c>
      <c r="B16" s="83" t="s">
        <v>75</v>
      </c>
      <c r="C16" s="84">
        <v>143032</v>
      </c>
      <c r="D16" s="84">
        <v>132785</v>
      </c>
      <c r="E16" s="84">
        <v>237850</v>
      </c>
      <c r="F16" s="84">
        <v>59989</v>
      </c>
      <c r="G16" s="84">
        <v>87752</v>
      </c>
      <c r="H16" s="84">
        <v>10164</v>
      </c>
      <c r="I16" s="84">
        <v>671572</v>
      </c>
    </row>
    <row r="17" spans="1:9" ht="13.5" thickBot="1">
      <c r="A17" s="82" t="s">
        <v>76</v>
      </c>
      <c r="B17" s="85" t="s">
        <v>77</v>
      </c>
      <c r="C17" s="84">
        <v>11785</v>
      </c>
      <c r="D17" s="84">
        <v>388960</v>
      </c>
      <c r="E17" s="84">
        <v>0</v>
      </c>
      <c r="F17" s="84">
        <v>6112</v>
      </c>
      <c r="G17" s="84">
        <v>135592</v>
      </c>
      <c r="H17" s="84">
        <v>63817</v>
      </c>
      <c r="I17" s="86">
        <v>606266</v>
      </c>
    </row>
    <row r="18" spans="1:9" ht="13.5" thickBot="1">
      <c r="A18" s="87" t="s">
        <v>78</v>
      </c>
      <c r="B18" s="88" t="s">
        <v>79</v>
      </c>
      <c r="C18" s="89">
        <v>793012</v>
      </c>
      <c r="D18" s="89">
        <v>2476426</v>
      </c>
      <c r="E18" s="89">
        <v>3187547</v>
      </c>
      <c r="F18" s="89">
        <v>1565615</v>
      </c>
      <c r="G18" s="89">
        <v>5822236</v>
      </c>
      <c r="H18" s="89">
        <v>290186</v>
      </c>
      <c r="I18" s="90">
        <v>14135022</v>
      </c>
    </row>
    <row r="19" spans="1:9" ht="12.75">
      <c r="A19" s="82" t="s">
        <v>80</v>
      </c>
      <c r="B19" s="81" t="s">
        <v>81</v>
      </c>
      <c r="C19" s="84">
        <v>0</v>
      </c>
      <c r="D19" s="84">
        <v>0</v>
      </c>
      <c r="E19" s="84">
        <v>0</v>
      </c>
      <c r="F19" s="84">
        <v>0</v>
      </c>
      <c r="G19" s="84">
        <v>217406</v>
      </c>
      <c r="H19" s="84">
        <v>0</v>
      </c>
      <c r="I19" s="91">
        <v>217406</v>
      </c>
    </row>
    <row r="20" spans="1:9" ht="12.75">
      <c r="A20" s="82" t="s">
        <v>82</v>
      </c>
      <c r="B20" s="83" t="s">
        <v>83</v>
      </c>
      <c r="C20" s="84">
        <v>0</v>
      </c>
      <c r="D20" s="84">
        <v>0</v>
      </c>
      <c r="E20" s="84">
        <v>272281</v>
      </c>
      <c r="F20" s="84">
        <v>0</v>
      </c>
      <c r="G20" s="84">
        <v>2339721</v>
      </c>
      <c r="H20" s="84">
        <v>0</v>
      </c>
      <c r="I20" s="84">
        <v>2612002</v>
      </c>
    </row>
    <row r="21" spans="1:9" ht="12.75">
      <c r="A21" s="82" t="s">
        <v>84</v>
      </c>
      <c r="B21" s="83" t="s">
        <v>174</v>
      </c>
      <c r="C21" s="84">
        <v>8505</v>
      </c>
      <c r="D21" s="84">
        <v>156796</v>
      </c>
      <c r="E21" s="84">
        <v>161718</v>
      </c>
      <c r="F21" s="84">
        <v>259804</v>
      </c>
      <c r="G21" s="84">
        <v>1818604</v>
      </c>
      <c r="H21" s="84">
        <v>80078</v>
      </c>
      <c r="I21" s="84">
        <v>2485505</v>
      </c>
    </row>
    <row r="22" spans="1:9" ht="12.75">
      <c r="A22" s="82" t="s">
        <v>86</v>
      </c>
      <c r="B22" s="83" t="s">
        <v>175</v>
      </c>
      <c r="C22" s="84">
        <v>0</v>
      </c>
      <c r="D22" s="84">
        <v>0</v>
      </c>
      <c r="E22" s="84">
        <v>0</v>
      </c>
      <c r="F22" s="84">
        <v>0</v>
      </c>
      <c r="G22" s="84">
        <v>86686</v>
      </c>
      <c r="H22" s="84">
        <v>0</v>
      </c>
      <c r="I22" s="84">
        <v>86686</v>
      </c>
    </row>
    <row r="23" spans="1:9" ht="12.75">
      <c r="A23" s="82" t="s">
        <v>88</v>
      </c>
      <c r="B23" s="83" t="s">
        <v>89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</row>
    <row r="24" spans="1:9" ht="12.75">
      <c r="A24" s="82" t="s">
        <v>90</v>
      </c>
      <c r="B24" s="83" t="s">
        <v>91</v>
      </c>
      <c r="C24" s="84">
        <v>0</v>
      </c>
      <c r="D24" s="84">
        <v>143108</v>
      </c>
      <c r="E24" s="84">
        <v>0</v>
      </c>
      <c r="F24" s="84">
        <v>23044</v>
      </c>
      <c r="G24" s="84">
        <v>809248</v>
      </c>
      <c r="H24" s="84">
        <v>37494</v>
      </c>
      <c r="I24" s="84">
        <v>1012894</v>
      </c>
    </row>
    <row r="25" spans="1:9" ht="13.5" thickBot="1">
      <c r="A25" s="82" t="s">
        <v>92</v>
      </c>
      <c r="B25" s="85" t="s">
        <v>93</v>
      </c>
      <c r="C25" s="84">
        <v>-377</v>
      </c>
      <c r="D25" s="84">
        <v>-206886</v>
      </c>
      <c r="E25" s="84">
        <v>-428214</v>
      </c>
      <c r="F25" s="84">
        <v>-215094</v>
      </c>
      <c r="G25" s="84">
        <v>-3437763</v>
      </c>
      <c r="H25" s="84">
        <v>-85820</v>
      </c>
      <c r="I25" s="86">
        <v>-4374154</v>
      </c>
    </row>
    <row r="26" spans="1:9" ht="13.5" thickBot="1">
      <c r="A26" s="87" t="s">
        <v>94</v>
      </c>
      <c r="B26" s="88" t="s">
        <v>95</v>
      </c>
      <c r="C26" s="89">
        <v>8128</v>
      </c>
      <c r="D26" s="89">
        <v>93018</v>
      </c>
      <c r="E26" s="89">
        <v>5785</v>
      </c>
      <c r="F26" s="89">
        <v>67754</v>
      </c>
      <c r="G26" s="89">
        <v>1833902</v>
      </c>
      <c r="H26" s="89">
        <v>31752</v>
      </c>
      <c r="I26" s="90">
        <v>2040339</v>
      </c>
    </row>
    <row r="27" spans="1:9" ht="12.75">
      <c r="A27" s="82" t="s">
        <v>96</v>
      </c>
      <c r="B27" s="81" t="s">
        <v>97</v>
      </c>
      <c r="C27" s="84">
        <v>100</v>
      </c>
      <c r="D27" s="84">
        <v>6308</v>
      </c>
      <c r="E27" s="84">
        <v>0</v>
      </c>
      <c r="F27" s="84">
        <v>28509</v>
      </c>
      <c r="G27" s="84">
        <v>0</v>
      </c>
      <c r="H27" s="84">
        <v>0</v>
      </c>
      <c r="I27" s="91">
        <v>34917</v>
      </c>
    </row>
    <row r="28" spans="1:9" ht="12.75">
      <c r="A28" s="82" t="s">
        <v>98</v>
      </c>
      <c r="B28" s="83" t="s">
        <v>99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</row>
    <row r="29" spans="1:9" ht="12.75">
      <c r="A29" s="82" t="s">
        <v>100</v>
      </c>
      <c r="B29" s="83" t="s">
        <v>101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</row>
    <row r="30" spans="1:9" ht="12.75">
      <c r="A30" s="82" t="s">
        <v>102</v>
      </c>
      <c r="B30" s="83" t="s">
        <v>73</v>
      </c>
      <c r="C30" s="84">
        <v>0</v>
      </c>
      <c r="D30" s="84">
        <v>0</v>
      </c>
      <c r="E30" s="84">
        <v>0</v>
      </c>
      <c r="F30" s="84">
        <v>236420</v>
      </c>
      <c r="G30" s="84">
        <v>0</v>
      </c>
      <c r="H30" s="84">
        <v>0</v>
      </c>
      <c r="I30" s="84">
        <v>236420</v>
      </c>
    </row>
    <row r="31" spans="1:9" ht="12.75">
      <c r="A31" s="82" t="s">
        <v>103</v>
      </c>
      <c r="B31" s="83" t="s">
        <v>104</v>
      </c>
      <c r="C31" s="84">
        <v>392255</v>
      </c>
      <c r="D31" s="84">
        <v>1331482</v>
      </c>
      <c r="E31" s="84">
        <v>1673985</v>
      </c>
      <c r="F31" s="84">
        <v>487143</v>
      </c>
      <c r="G31" s="84">
        <v>3011961</v>
      </c>
      <c r="H31" s="84">
        <v>193998</v>
      </c>
      <c r="I31" s="84">
        <v>7090824</v>
      </c>
    </row>
    <row r="32" spans="1:9" ht="12.75">
      <c r="A32" s="82" t="s">
        <v>105</v>
      </c>
      <c r="B32" s="83" t="s">
        <v>50</v>
      </c>
      <c r="C32" s="84">
        <v>0</v>
      </c>
      <c r="D32" s="84">
        <v>27247</v>
      </c>
      <c r="E32" s="84">
        <v>198659</v>
      </c>
      <c r="F32" s="84">
        <v>10061</v>
      </c>
      <c r="G32" s="84">
        <v>393338</v>
      </c>
      <c r="H32" s="84">
        <v>17409</v>
      </c>
      <c r="I32" s="84">
        <v>646714</v>
      </c>
    </row>
    <row r="33" spans="1:9" ht="13.5" thickBot="1">
      <c r="A33" s="82" t="s">
        <v>106</v>
      </c>
      <c r="B33" s="85" t="s">
        <v>176</v>
      </c>
      <c r="C33" s="84">
        <v>0</v>
      </c>
      <c r="D33" s="84">
        <v>0</v>
      </c>
      <c r="E33" s="84">
        <v>-87883</v>
      </c>
      <c r="F33" s="84">
        <v>0</v>
      </c>
      <c r="G33" s="84">
        <v>-364842</v>
      </c>
      <c r="H33" s="84">
        <v>0</v>
      </c>
      <c r="I33" s="86">
        <v>-452725</v>
      </c>
    </row>
    <row r="34" spans="1:9" ht="13.5" thickBot="1">
      <c r="A34" s="87" t="s">
        <v>108</v>
      </c>
      <c r="B34" s="92" t="s">
        <v>109</v>
      </c>
      <c r="C34" s="93">
        <v>392355</v>
      </c>
      <c r="D34" s="93">
        <v>1365037</v>
      </c>
      <c r="E34" s="93">
        <v>1784761</v>
      </c>
      <c r="F34" s="93">
        <v>762133</v>
      </c>
      <c r="G34" s="93">
        <v>3040457</v>
      </c>
      <c r="H34" s="93">
        <v>211407</v>
      </c>
      <c r="I34" s="94">
        <v>7556150</v>
      </c>
    </row>
    <row r="35" spans="1:9" ht="13.5" thickBot="1">
      <c r="A35" s="87" t="s">
        <v>110</v>
      </c>
      <c r="B35" s="95" t="s">
        <v>111</v>
      </c>
      <c r="C35" s="96">
        <v>1193495</v>
      </c>
      <c r="D35" s="96">
        <v>3934481</v>
      </c>
      <c r="E35" s="96">
        <v>4978093</v>
      </c>
      <c r="F35" s="96">
        <v>2395502</v>
      </c>
      <c r="G35" s="96">
        <v>10696595</v>
      </c>
      <c r="H35" s="96">
        <v>533345</v>
      </c>
      <c r="I35" s="97">
        <v>23731511</v>
      </c>
    </row>
    <row r="36" spans="1:9" ht="12.75">
      <c r="A36" s="82"/>
      <c r="B36" s="445" t="s">
        <v>423</v>
      </c>
      <c r="C36" s="446"/>
      <c r="D36" s="446"/>
      <c r="E36" s="446"/>
      <c r="F36" s="446"/>
      <c r="G36" s="446"/>
      <c r="H36" s="446"/>
      <c r="I36" s="447"/>
    </row>
    <row r="37" spans="1:9" ht="12.75">
      <c r="A37" s="82"/>
      <c r="B37" s="442"/>
      <c r="C37" s="443"/>
      <c r="D37" s="443"/>
      <c r="E37" s="443"/>
      <c r="F37" s="443"/>
      <c r="G37" s="443"/>
      <c r="H37" s="443"/>
      <c r="I37" s="444"/>
    </row>
    <row r="38" spans="1:9" ht="12.75">
      <c r="A38" s="82"/>
      <c r="B38" s="414"/>
      <c r="C38" s="414"/>
      <c r="D38" s="414"/>
      <c r="E38" s="414"/>
      <c r="F38" s="414"/>
      <c r="G38" s="414"/>
      <c r="H38" s="414"/>
      <c r="I38" s="414"/>
    </row>
    <row r="39" spans="1:9" ht="12.75">
      <c r="A39" s="82"/>
      <c r="B39" s="414"/>
      <c r="C39" s="414"/>
      <c r="D39" s="414"/>
      <c r="E39" s="414"/>
      <c r="F39" s="414"/>
      <c r="G39" s="414"/>
      <c r="H39" s="414"/>
      <c r="I39" s="414"/>
    </row>
    <row r="40" spans="1:9" ht="12.75">
      <c r="A40" s="82"/>
      <c r="B40" s="98"/>
      <c r="C40" s="98"/>
      <c r="D40" s="98"/>
      <c r="E40" s="98"/>
      <c r="F40" s="98"/>
      <c r="G40" s="98"/>
      <c r="H40" s="98"/>
      <c r="I40" s="98"/>
    </row>
    <row r="41" spans="2:9" ht="12.75">
      <c r="B41" s="441"/>
      <c r="C41" s="441"/>
      <c r="D41" s="441"/>
      <c r="E41" s="441"/>
      <c r="F41" s="441"/>
      <c r="G41" s="441"/>
      <c r="H41" s="441"/>
      <c r="I41" s="441"/>
    </row>
    <row r="42" spans="2:9" ht="12.75">
      <c r="B42" s="344" t="s">
        <v>414</v>
      </c>
      <c r="C42" s="345"/>
      <c r="D42" s="345"/>
      <c r="E42" s="345"/>
      <c r="F42" s="345"/>
      <c r="G42" s="345"/>
      <c r="H42" s="345"/>
      <c r="I42" s="346"/>
    </row>
    <row r="43" spans="2:9" ht="12.75">
      <c r="B43" s="426" t="s">
        <v>432</v>
      </c>
      <c r="C43" s="427"/>
      <c r="D43" s="427"/>
      <c r="E43" s="427"/>
      <c r="F43" s="427"/>
      <c r="G43" s="427"/>
      <c r="H43" s="427"/>
      <c r="I43" s="428"/>
    </row>
    <row r="44" spans="1:9" ht="13.5" thickBot="1">
      <c r="A44" s="82"/>
      <c r="B44" s="448" t="s">
        <v>431</v>
      </c>
      <c r="C44" s="449"/>
      <c r="D44" s="449"/>
      <c r="E44" s="449"/>
      <c r="F44" s="449"/>
      <c r="G44" s="449"/>
      <c r="H44" s="449"/>
      <c r="I44" s="450"/>
    </row>
    <row r="45" spans="1:9" ht="15.75" customHeight="1">
      <c r="A45" s="415" t="s">
        <v>56</v>
      </c>
      <c r="B45" s="417" t="s">
        <v>57</v>
      </c>
      <c r="C45" s="418" t="s">
        <v>42</v>
      </c>
      <c r="D45" s="418" t="s">
        <v>374</v>
      </c>
      <c r="E45" s="418" t="s">
        <v>172</v>
      </c>
      <c r="F45" s="418" t="s">
        <v>44</v>
      </c>
      <c r="G45" s="418" t="s">
        <v>376</v>
      </c>
      <c r="H45" s="418" t="s">
        <v>46</v>
      </c>
      <c r="I45" s="438" t="s">
        <v>49</v>
      </c>
    </row>
    <row r="46" spans="1:9" ht="13.5" thickBot="1">
      <c r="A46" s="416"/>
      <c r="B46" s="417"/>
      <c r="C46" s="419"/>
      <c r="D46" s="419"/>
      <c r="E46" s="419"/>
      <c r="F46" s="419"/>
      <c r="G46" s="419"/>
      <c r="H46" s="419"/>
      <c r="I46" s="439"/>
    </row>
    <row r="47" spans="1:9" ht="12.75">
      <c r="A47" s="82"/>
      <c r="B47" s="80" t="s">
        <v>52</v>
      </c>
      <c r="C47" s="81"/>
      <c r="D47" s="81"/>
      <c r="E47" s="81"/>
      <c r="F47" s="81"/>
      <c r="G47" s="81"/>
      <c r="H47" s="81"/>
      <c r="I47" s="81"/>
    </row>
    <row r="48" spans="1:9" ht="12.75">
      <c r="A48" s="82" t="s">
        <v>112</v>
      </c>
      <c r="B48" s="83" t="s">
        <v>113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</row>
    <row r="49" spans="1:9" ht="12.75">
      <c r="A49" s="82" t="s">
        <v>114</v>
      </c>
      <c r="B49" s="83" t="s">
        <v>115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</row>
    <row r="50" spans="1:9" ht="12.75">
      <c r="A50" s="82" t="s">
        <v>116</v>
      </c>
      <c r="B50" s="83" t="s">
        <v>117</v>
      </c>
      <c r="C50" s="84">
        <v>222013</v>
      </c>
      <c r="D50" s="84">
        <v>774176</v>
      </c>
      <c r="E50" s="84">
        <v>1405242</v>
      </c>
      <c r="F50" s="84">
        <v>189226</v>
      </c>
      <c r="G50" s="84">
        <v>1000319</v>
      </c>
      <c r="H50" s="84">
        <v>125739</v>
      </c>
      <c r="I50" s="84">
        <v>3716715</v>
      </c>
    </row>
    <row r="51" spans="1:9" ht="12.75">
      <c r="A51" s="82" t="s">
        <v>118</v>
      </c>
      <c r="B51" s="83" t="s">
        <v>119</v>
      </c>
      <c r="C51" s="84">
        <v>165157</v>
      </c>
      <c r="D51" s="84">
        <v>204501</v>
      </c>
      <c r="E51" s="84">
        <v>90421</v>
      </c>
      <c r="F51" s="84">
        <v>35165</v>
      </c>
      <c r="G51" s="84">
        <v>1468202</v>
      </c>
      <c r="H51" s="84">
        <v>33606</v>
      </c>
      <c r="I51" s="84">
        <v>1997052</v>
      </c>
    </row>
    <row r="52" spans="1:9" ht="12.75">
      <c r="A52" s="82" t="s">
        <v>120</v>
      </c>
      <c r="B52" s="83" t="s">
        <v>121</v>
      </c>
      <c r="C52" s="84">
        <v>6482</v>
      </c>
      <c r="D52" s="84">
        <v>34659</v>
      </c>
      <c r="E52" s="84">
        <v>85257</v>
      </c>
      <c r="F52" s="84">
        <v>146020</v>
      </c>
      <c r="G52" s="84">
        <v>36251</v>
      </c>
      <c r="H52" s="84">
        <v>25406</v>
      </c>
      <c r="I52" s="84">
        <v>334075</v>
      </c>
    </row>
    <row r="53" spans="1:9" ht="12.75">
      <c r="A53" s="82" t="s">
        <v>122</v>
      </c>
      <c r="B53" s="83" t="s">
        <v>123</v>
      </c>
      <c r="C53" s="84">
        <v>2094</v>
      </c>
      <c r="D53" s="84">
        <v>166314</v>
      </c>
      <c r="E53" s="84">
        <v>25139</v>
      </c>
      <c r="F53" s="84">
        <v>0</v>
      </c>
      <c r="G53" s="84">
        <v>80436</v>
      </c>
      <c r="H53" s="84">
        <v>73</v>
      </c>
      <c r="I53" s="84">
        <v>274056</v>
      </c>
    </row>
    <row r="54" spans="1:9" ht="12.75">
      <c r="A54" s="82" t="s">
        <v>124</v>
      </c>
      <c r="B54" s="83" t="s">
        <v>125</v>
      </c>
      <c r="C54" s="84">
        <v>8198</v>
      </c>
      <c r="D54" s="84">
        <v>523129</v>
      </c>
      <c r="E54" s="84">
        <v>128914</v>
      </c>
      <c r="F54" s="84">
        <v>92602</v>
      </c>
      <c r="G54" s="84">
        <v>178367</v>
      </c>
      <c r="H54" s="84">
        <v>19622</v>
      </c>
      <c r="I54" s="84">
        <v>950832</v>
      </c>
    </row>
    <row r="55" spans="1:9" ht="12.75">
      <c r="A55" s="82" t="s">
        <v>126</v>
      </c>
      <c r="B55" s="83" t="s">
        <v>67</v>
      </c>
      <c r="C55" s="84">
        <v>5906</v>
      </c>
      <c r="D55" s="84">
        <v>0</v>
      </c>
      <c r="E55" s="84">
        <v>188</v>
      </c>
      <c r="F55" s="84">
        <v>1294</v>
      </c>
      <c r="G55" s="84">
        <v>0</v>
      </c>
      <c r="H55" s="84">
        <v>0</v>
      </c>
      <c r="I55" s="84">
        <v>7388</v>
      </c>
    </row>
    <row r="56" spans="1:9" ht="12.75">
      <c r="A56" s="82" t="s">
        <v>127</v>
      </c>
      <c r="B56" s="83" t="s">
        <v>128</v>
      </c>
      <c r="C56" s="84">
        <v>171358</v>
      </c>
      <c r="D56" s="84">
        <v>90031</v>
      </c>
      <c r="E56" s="84">
        <v>80986</v>
      </c>
      <c r="F56" s="84">
        <v>0</v>
      </c>
      <c r="G56" s="84">
        <v>66763</v>
      </c>
      <c r="H56" s="84">
        <v>0</v>
      </c>
      <c r="I56" s="84">
        <v>409138</v>
      </c>
    </row>
    <row r="57" spans="1:9" ht="12.75">
      <c r="A57" s="82" t="s">
        <v>129</v>
      </c>
      <c r="B57" s="83" t="s">
        <v>130</v>
      </c>
      <c r="C57" s="84">
        <v>11815</v>
      </c>
      <c r="D57" s="84">
        <v>276</v>
      </c>
      <c r="E57" s="84">
        <v>139094</v>
      </c>
      <c r="F57" s="84">
        <v>13630</v>
      </c>
      <c r="G57" s="84">
        <v>118029</v>
      </c>
      <c r="H57" s="84">
        <v>10491</v>
      </c>
      <c r="I57" s="84">
        <v>293335</v>
      </c>
    </row>
    <row r="58" spans="1:9" ht="12.75">
      <c r="A58" s="82" t="s">
        <v>131</v>
      </c>
      <c r="B58" s="83" t="s">
        <v>132</v>
      </c>
      <c r="C58" s="84">
        <v>961</v>
      </c>
      <c r="D58" s="84">
        <v>33844</v>
      </c>
      <c r="E58" s="84">
        <v>22656</v>
      </c>
      <c r="F58" s="84">
        <v>11759</v>
      </c>
      <c r="G58" s="84">
        <v>45429</v>
      </c>
      <c r="H58" s="84">
        <v>6406</v>
      </c>
      <c r="I58" s="84">
        <v>121055</v>
      </c>
    </row>
    <row r="59" spans="1:9" ht="12.75">
      <c r="A59" s="82" t="s">
        <v>133</v>
      </c>
      <c r="B59" s="83" t="s">
        <v>134</v>
      </c>
      <c r="C59" s="84">
        <v>24134</v>
      </c>
      <c r="D59" s="84">
        <v>202733</v>
      </c>
      <c r="E59" s="84">
        <v>377821</v>
      </c>
      <c r="F59" s="84">
        <v>167313</v>
      </c>
      <c r="G59" s="84">
        <v>136803</v>
      </c>
      <c r="H59" s="84">
        <v>25335</v>
      </c>
      <c r="I59" s="84">
        <v>934139</v>
      </c>
    </row>
    <row r="60" spans="1:9" ht="12.75">
      <c r="A60" s="82" t="s">
        <v>135</v>
      </c>
      <c r="B60" s="83" t="s">
        <v>136</v>
      </c>
      <c r="C60" s="84">
        <v>155</v>
      </c>
      <c r="D60" s="84">
        <v>23057</v>
      </c>
      <c r="E60" s="84">
        <v>84629</v>
      </c>
      <c r="F60" s="84">
        <v>14289</v>
      </c>
      <c r="G60" s="84">
        <v>13870</v>
      </c>
      <c r="H60" s="84">
        <v>2778</v>
      </c>
      <c r="I60" s="84">
        <v>138778</v>
      </c>
    </row>
    <row r="61" spans="1:9" ht="13.5" thickBot="1">
      <c r="A61" s="82" t="s">
        <v>137</v>
      </c>
      <c r="B61" s="85" t="s">
        <v>138</v>
      </c>
      <c r="C61" s="84">
        <v>0</v>
      </c>
      <c r="D61" s="84">
        <v>16775</v>
      </c>
      <c r="E61" s="84">
        <v>38632</v>
      </c>
      <c r="F61" s="84">
        <v>0</v>
      </c>
      <c r="G61" s="84">
        <v>17977</v>
      </c>
      <c r="H61" s="84">
        <v>0</v>
      </c>
      <c r="I61" s="86">
        <v>73384</v>
      </c>
    </row>
    <row r="62" spans="1:9" ht="13.5" thickBot="1">
      <c r="A62" s="87" t="s">
        <v>139</v>
      </c>
      <c r="B62" s="88" t="s">
        <v>140</v>
      </c>
      <c r="C62" s="89">
        <v>618273</v>
      </c>
      <c r="D62" s="89">
        <v>2069495</v>
      </c>
      <c r="E62" s="89">
        <v>2478979</v>
      </c>
      <c r="F62" s="89">
        <v>671298</v>
      </c>
      <c r="G62" s="89">
        <v>3162446</v>
      </c>
      <c r="H62" s="89">
        <v>249456</v>
      </c>
      <c r="I62" s="90">
        <v>9249947</v>
      </c>
    </row>
    <row r="63" spans="1:9" ht="12.75">
      <c r="A63" s="82" t="s">
        <v>141</v>
      </c>
      <c r="B63" s="81" t="s">
        <v>142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91">
        <v>0</v>
      </c>
    </row>
    <row r="64" spans="1:9" ht="12.75">
      <c r="A64" s="82" t="s">
        <v>143</v>
      </c>
      <c r="B64" s="83" t="s">
        <v>128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</row>
    <row r="65" spans="1:9" ht="12.75">
      <c r="A65" s="82" t="s">
        <v>144</v>
      </c>
      <c r="B65" s="83" t="s">
        <v>145</v>
      </c>
      <c r="C65" s="84">
        <v>0</v>
      </c>
      <c r="D65" s="84">
        <v>192446</v>
      </c>
      <c r="E65" s="84">
        <v>723763</v>
      </c>
      <c r="F65" s="84">
        <v>211792</v>
      </c>
      <c r="G65" s="84">
        <v>0</v>
      </c>
      <c r="H65" s="84">
        <v>69056</v>
      </c>
      <c r="I65" s="84">
        <v>1197057</v>
      </c>
    </row>
    <row r="66" spans="1:9" ht="13.5" thickBot="1">
      <c r="A66" s="82" t="s">
        <v>146</v>
      </c>
      <c r="B66" s="85" t="s">
        <v>147</v>
      </c>
      <c r="C66" s="84">
        <v>0</v>
      </c>
      <c r="D66" s="84">
        <v>14419</v>
      </c>
      <c r="E66" s="84">
        <v>0</v>
      </c>
      <c r="F66" s="84">
        <v>68920</v>
      </c>
      <c r="G66" s="84">
        <v>0</v>
      </c>
      <c r="H66" s="84">
        <v>0</v>
      </c>
      <c r="I66" s="86">
        <v>83339</v>
      </c>
    </row>
    <row r="67" spans="1:9" ht="13.5" thickBot="1">
      <c r="A67" s="87" t="s">
        <v>148</v>
      </c>
      <c r="B67" s="88" t="s">
        <v>149</v>
      </c>
      <c r="C67" s="89">
        <v>0</v>
      </c>
      <c r="D67" s="89">
        <v>206865</v>
      </c>
      <c r="E67" s="89">
        <v>723763</v>
      </c>
      <c r="F67" s="89">
        <v>280712</v>
      </c>
      <c r="G67" s="89">
        <v>0</v>
      </c>
      <c r="H67" s="89">
        <v>69056</v>
      </c>
      <c r="I67" s="90">
        <v>1280396</v>
      </c>
    </row>
    <row r="68" spans="1:9" ht="12.75">
      <c r="A68" s="82" t="s">
        <v>150</v>
      </c>
      <c r="B68" s="81" t="s">
        <v>151</v>
      </c>
      <c r="C68" s="91"/>
      <c r="D68" s="91"/>
      <c r="E68" s="91"/>
      <c r="F68" s="91"/>
      <c r="G68" s="91"/>
      <c r="H68" s="91"/>
      <c r="I68" s="91">
        <v>0</v>
      </c>
    </row>
    <row r="69" spans="1:9" ht="12.75">
      <c r="A69" s="82" t="s">
        <v>152</v>
      </c>
      <c r="B69" s="83" t="s">
        <v>153</v>
      </c>
      <c r="C69" s="84">
        <v>527000</v>
      </c>
      <c r="D69" s="84">
        <v>1370000</v>
      </c>
      <c r="E69" s="84">
        <v>764895</v>
      </c>
      <c r="F69" s="84">
        <v>536721</v>
      </c>
      <c r="G69" s="84">
        <v>208153</v>
      </c>
      <c r="H69" s="84">
        <v>221562</v>
      </c>
      <c r="I69" s="84">
        <v>3628331</v>
      </c>
    </row>
    <row r="70" spans="1:9" ht="12.75">
      <c r="A70" s="82" t="s">
        <v>154</v>
      </c>
      <c r="B70" s="83" t="s">
        <v>155</v>
      </c>
      <c r="C70" s="84">
        <v>116200</v>
      </c>
      <c r="D70" s="84">
        <v>250106</v>
      </c>
      <c r="E70" s="84">
        <v>703431</v>
      </c>
      <c r="F70" s="84">
        <v>1023192</v>
      </c>
      <c r="G70" s="84">
        <v>1720630</v>
      </c>
      <c r="H70" s="84">
        <v>5761</v>
      </c>
      <c r="I70" s="84">
        <v>3819320</v>
      </c>
    </row>
    <row r="71" spans="1:9" ht="12.75">
      <c r="A71" s="82" t="s">
        <v>156</v>
      </c>
      <c r="B71" s="83" t="s">
        <v>157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</row>
    <row r="72" spans="1:9" ht="12.75">
      <c r="A72" s="82" t="s">
        <v>158</v>
      </c>
      <c r="B72" s="83" t="s">
        <v>159</v>
      </c>
      <c r="C72" s="84">
        <v>0</v>
      </c>
      <c r="D72" s="84">
        <v>0</v>
      </c>
      <c r="E72" s="84">
        <v>0</v>
      </c>
      <c r="F72" s="84">
        <v>0</v>
      </c>
      <c r="G72" s="84">
        <v>852827</v>
      </c>
      <c r="H72" s="84">
        <v>0</v>
      </c>
      <c r="I72" s="84">
        <v>852827</v>
      </c>
    </row>
    <row r="73" spans="1:9" ht="12.75">
      <c r="A73" s="82" t="s">
        <v>160</v>
      </c>
      <c r="B73" s="83" t="s">
        <v>161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</row>
    <row r="74" spans="1:9" ht="12.75">
      <c r="A74" s="82" t="s">
        <v>162</v>
      </c>
      <c r="B74" s="83" t="s">
        <v>163</v>
      </c>
      <c r="C74" s="84">
        <v>-81950</v>
      </c>
      <c r="D74" s="84">
        <v>-37596</v>
      </c>
      <c r="E74" s="84">
        <v>305433</v>
      </c>
      <c r="F74" s="84">
        <v>-448108</v>
      </c>
      <c r="G74" s="84">
        <v>4730528</v>
      </c>
      <c r="H74" s="84">
        <v>-16328</v>
      </c>
      <c r="I74" s="84">
        <v>4451979</v>
      </c>
    </row>
    <row r="75" spans="1:9" ht="12.75">
      <c r="A75" s="82" t="s">
        <v>164</v>
      </c>
      <c r="B75" s="83" t="s">
        <v>165</v>
      </c>
      <c r="C75" s="84">
        <v>13972</v>
      </c>
      <c r="D75" s="84">
        <v>75611</v>
      </c>
      <c r="E75" s="84">
        <v>1592</v>
      </c>
      <c r="F75" s="84">
        <v>331687</v>
      </c>
      <c r="G75" s="84">
        <v>22011</v>
      </c>
      <c r="H75" s="84">
        <v>3838</v>
      </c>
      <c r="I75" s="84">
        <v>448711</v>
      </c>
    </row>
    <row r="76" spans="1:9" ht="13.5" thickBot="1">
      <c r="A76" s="82" t="s">
        <v>166</v>
      </c>
      <c r="B76" s="85" t="s">
        <v>167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6">
        <v>0</v>
      </c>
    </row>
    <row r="77" spans="1:9" ht="13.5" thickBot="1">
      <c r="A77" s="87" t="s">
        <v>168</v>
      </c>
      <c r="B77" s="92" t="s">
        <v>169</v>
      </c>
      <c r="C77" s="93">
        <v>575222</v>
      </c>
      <c r="D77" s="93">
        <v>1658121</v>
      </c>
      <c r="E77" s="93">
        <v>1775351</v>
      </c>
      <c r="F77" s="93">
        <v>1443492</v>
      </c>
      <c r="G77" s="93">
        <v>7534149</v>
      </c>
      <c r="H77" s="93">
        <v>214833</v>
      </c>
      <c r="I77" s="94">
        <v>13201168</v>
      </c>
    </row>
    <row r="78" spans="1:9" ht="13.5" thickBot="1">
      <c r="A78" s="87" t="s">
        <v>170</v>
      </c>
      <c r="B78" s="95" t="s">
        <v>171</v>
      </c>
      <c r="C78" s="96">
        <v>1193495</v>
      </c>
      <c r="D78" s="96">
        <v>3934481</v>
      </c>
      <c r="E78" s="96">
        <v>4978093</v>
      </c>
      <c r="F78" s="96">
        <v>2395502</v>
      </c>
      <c r="G78" s="96">
        <v>10696595</v>
      </c>
      <c r="H78" s="96">
        <v>533345</v>
      </c>
      <c r="I78" s="97">
        <v>23731511</v>
      </c>
    </row>
    <row r="79" spans="1:9" ht="12.75">
      <c r="A79" s="99"/>
      <c r="B79" s="445" t="s">
        <v>423</v>
      </c>
      <c r="C79" s="446"/>
      <c r="D79" s="446"/>
      <c r="E79" s="446"/>
      <c r="F79" s="446"/>
      <c r="G79" s="446"/>
      <c r="H79" s="446"/>
      <c r="I79" s="447"/>
    </row>
    <row r="80" spans="1:9" ht="12.75">
      <c r="A80" s="82"/>
      <c r="B80" s="442"/>
      <c r="C80" s="443"/>
      <c r="D80" s="443"/>
      <c r="E80" s="443"/>
      <c r="F80" s="443"/>
      <c r="G80" s="443"/>
      <c r="H80" s="443"/>
      <c r="I80" s="444"/>
    </row>
    <row r="81" spans="2:9" ht="12.75">
      <c r="B81" s="414"/>
      <c r="C81" s="414"/>
      <c r="D81" s="414"/>
      <c r="E81" s="414"/>
      <c r="F81" s="414"/>
      <c r="G81" s="414"/>
      <c r="H81" s="414"/>
      <c r="I81" s="414"/>
    </row>
    <row r="82" spans="2:9" ht="12.75">
      <c r="B82" s="414"/>
      <c r="C82" s="414"/>
      <c r="D82" s="414"/>
      <c r="E82" s="414"/>
      <c r="F82" s="414"/>
      <c r="G82" s="414"/>
      <c r="H82" s="414"/>
      <c r="I82" s="414"/>
    </row>
  </sheetData>
  <sheetProtection/>
  <mergeCells count="34">
    <mergeCell ref="B81:I81"/>
    <mergeCell ref="B1:I1"/>
    <mergeCell ref="B2:I2"/>
    <mergeCell ref="B3:I3"/>
    <mergeCell ref="B36:I36"/>
    <mergeCell ref="E5:E6"/>
    <mergeCell ref="I5:I6"/>
    <mergeCell ref="G5:G6"/>
    <mergeCell ref="B4:I4"/>
    <mergeCell ref="B44:I44"/>
    <mergeCell ref="A45:A46"/>
    <mergeCell ref="B45:B46"/>
    <mergeCell ref="C45:C46"/>
    <mergeCell ref="B37:I37"/>
    <mergeCell ref="B38:I38"/>
    <mergeCell ref="B39:I39"/>
    <mergeCell ref="G45:G46"/>
    <mergeCell ref="D45:D46"/>
    <mergeCell ref="A5:A6"/>
    <mergeCell ref="B5:B6"/>
    <mergeCell ref="C5:C6"/>
    <mergeCell ref="H5:H6"/>
    <mergeCell ref="F5:F6"/>
    <mergeCell ref="D5:D6"/>
    <mergeCell ref="B82:I82"/>
    <mergeCell ref="B41:I41"/>
    <mergeCell ref="B42:I42"/>
    <mergeCell ref="B43:I43"/>
    <mergeCell ref="B80:I80"/>
    <mergeCell ref="B79:I79"/>
    <mergeCell ref="H45:H46"/>
    <mergeCell ref="I45:I46"/>
    <mergeCell ref="E45:E46"/>
    <mergeCell ref="F45:F46"/>
  </mergeCells>
  <printOptions horizontalCentered="1" verticalCentered="1"/>
  <pageMargins left="0.17" right="0.16" top="0.7874015748031497" bottom="0.7874015748031497" header="0" footer="0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59" bestFit="1" customWidth="1"/>
    <col min="2" max="2" width="52" style="59" bestFit="1" customWidth="1"/>
    <col min="3" max="3" width="21" style="59" customWidth="1"/>
    <col min="4" max="4" width="17.5" style="59" bestFit="1" customWidth="1"/>
    <col min="5" max="5" width="15.83203125" style="59" bestFit="1" customWidth="1"/>
    <col min="6" max="6" width="14.33203125" style="59" bestFit="1" customWidth="1"/>
    <col min="7" max="9" width="17.5" style="59" bestFit="1" customWidth="1"/>
    <col min="10" max="10" width="12.66015625" style="59" customWidth="1"/>
    <col min="11" max="11" width="19.83203125" style="59" bestFit="1" customWidth="1"/>
    <col min="12" max="16384" width="9" style="60" customWidth="1"/>
  </cols>
  <sheetData>
    <row r="1" spans="2:11" ht="12.75"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2:11" ht="12.75">
      <c r="B2" s="344" t="s">
        <v>357</v>
      </c>
      <c r="C2" s="345"/>
      <c r="D2" s="345"/>
      <c r="E2" s="345"/>
      <c r="F2" s="345"/>
      <c r="G2" s="345"/>
      <c r="H2" s="345"/>
      <c r="I2" s="345"/>
      <c r="J2" s="345"/>
      <c r="K2" s="346"/>
    </row>
    <row r="3" spans="2:11" ht="12.75">
      <c r="B3" s="426" t="s">
        <v>433</v>
      </c>
      <c r="C3" s="427"/>
      <c r="D3" s="427"/>
      <c r="E3" s="427"/>
      <c r="F3" s="427"/>
      <c r="G3" s="427"/>
      <c r="H3" s="427"/>
      <c r="I3" s="427"/>
      <c r="J3" s="427"/>
      <c r="K3" s="428"/>
    </row>
    <row r="4" spans="1:11" ht="13.5" thickBot="1">
      <c r="A4" s="73"/>
      <c r="B4" s="435" t="s">
        <v>431</v>
      </c>
      <c r="C4" s="436"/>
      <c r="D4" s="436"/>
      <c r="E4" s="436"/>
      <c r="F4" s="436"/>
      <c r="G4" s="436"/>
      <c r="H4" s="436"/>
      <c r="I4" s="436"/>
      <c r="J4" s="436"/>
      <c r="K4" s="437"/>
    </row>
    <row r="5" spans="1:11" ht="15.75" customHeight="1">
      <c r="A5" s="451" t="s">
        <v>56</v>
      </c>
      <c r="B5" s="417" t="s">
        <v>57</v>
      </c>
      <c r="C5" s="418" t="s">
        <v>37</v>
      </c>
      <c r="D5" s="418" t="s">
        <v>379</v>
      </c>
      <c r="E5" s="418" t="s">
        <v>38</v>
      </c>
      <c r="F5" s="418" t="s">
        <v>45</v>
      </c>
      <c r="G5" s="418" t="s">
        <v>361</v>
      </c>
      <c r="H5" s="418" t="s">
        <v>327</v>
      </c>
      <c r="I5" s="418" t="s">
        <v>375</v>
      </c>
      <c r="J5" s="418" t="s">
        <v>40</v>
      </c>
      <c r="K5" s="438" t="s">
        <v>49</v>
      </c>
    </row>
    <row r="6" spans="1:11" ht="21" customHeight="1" thickBot="1">
      <c r="A6" s="452"/>
      <c r="B6" s="453"/>
      <c r="C6" s="419"/>
      <c r="D6" s="419"/>
      <c r="E6" s="419"/>
      <c r="F6" s="419"/>
      <c r="G6" s="419"/>
      <c r="H6" s="419"/>
      <c r="I6" s="419"/>
      <c r="J6" s="419"/>
      <c r="K6" s="439"/>
    </row>
    <row r="7" spans="1:11" ht="12.75">
      <c r="A7" s="66" t="s">
        <v>177</v>
      </c>
      <c r="B7" s="63" t="s">
        <v>178</v>
      </c>
      <c r="C7" s="64">
        <v>141723241</v>
      </c>
      <c r="D7" s="64">
        <v>183659175</v>
      </c>
      <c r="E7" s="64">
        <v>39641672</v>
      </c>
      <c r="F7" s="64">
        <v>2907861</v>
      </c>
      <c r="G7" s="64">
        <v>112399674</v>
      </c>
      <c r="H7" s="64">
        <v>152849329</v>
      </c>
      <c r="I7" s="64">
        <v>135838821</v>
      </c>
      <c r="J7" s="64">
        <v>0</v>
      </c>
      <c r="K7" s="65">
        <v>769019773</v>
      </c>
    </row>
    <row r="8" spans="1:11" ht="12.75">
      <c r="A8" s="66" t="s">
        <v>179</v>
      </c>
      <c r="B8" s="67" t="s">
        <v>180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</row>
    <row r="9" spans="1:11" ht="12.75">
      <c r="A9" s="66" t="s">
        <v>181</v>
      </c>
      <c r="B9" s="67" t="s">
        <v>182</v>
      </c>
      <c r="C9" s="64">
        <v>76728879</v>
      </c>
      <c r="D9" s="64">
        <v>43606102</v>
      </c>
      <c r="E9" s="64">
        <v>35975065</v>
      </c>
      <c r="F9" s="64">
        <v>565731</v>
      </c>
      <c r="G9" s="64">
        <v>24499142</v>
      </c>
      <c r="H9" s="64">
        <v>74160968</v>
      </c>
      <c r="I9" s="64">
        <v>46078145</v>
      </c>
      <c r="J9" s="64">
        <v>0</v>
      </c>
      <c r="K9" s="64">
        <v>301614032</v>
      </c>
    </row>
    <row r="10" spans="1:11" ht="12.75">
      <c r="A10" s="66" t="s">
        <v>183</v>
      </c>
      <c r="B10" s="67" t="s">
        <v>184</v>
      </c>
      <c r="C10" s="64">
        <v>0</v>
      </c>
      <c r="D10" s="64">
        <v>164594</v>
      </c>
      <c r="E10" s="64">
        <v>0</v>
      </c>
      <c r="F10" s="64">
        <v>22058</v>
      </c>
      <c r="G10" s="64">
        <v>0</v>
      </c>
      <c r="H10" s="64">
        <v>944894</v>
      </c>
      <c r="I10" s="64">
        <v>0</v>
      </c>
      <c r="J10" s="64">
        <v>0</v>
      </c>
      <c r="K10" s="64">
        <v>1131546</v>
      </c>
    </row>
    <row r="11" spans="1:11" ht="13.5" thickBot="1">
      <c r="A11" s="66" t="s">
        <v>367</v>
      </c>
      <c r="B11" s="68" t="s">
        <v>368</v>
      </c>
      <c r="C11" s="64">
        <v>74781</v>
      </c>
      <c r="D11" s="64">
        <v>30083</v>
      </c>
      <c r="E11" s="64">
        <v>241510</v>
      </c>
      <c r="F11" s="64">
        <v>0</v>
      </c>
      <c r="G11" s="64">
        <v>0</v>
      </c>
      <c r="H11" s="64">
        <v>227665</v>
      </c>
      <c r="I11" s="64">
        <v>37100</v>
      </c>
      <c r="J11" s="64">
        <v>0</v>
      </c>
      <c r="K11" s="69">
        <v>611139</v>
      </c>
    </row>
    <row r="12" spans="1:11" ht="13.5" thickBot="1">
      <c r="A12" s="70" t="s">
        <v>185</v>
      </c>
      <c r="B12" s="41" t="s">
        <v>186</v>
      </c>
      <c r="C12" s="42">
        <v>218526901</v>
      </c>
      <c r="D12" s="42">
        <v>227459954</v>
      </c>
      <c r="E12" s="42">
        <v>75858247</v>
      </c>
      <c r="F12" s="42">
        <v>3495650</v>
      </c>
      <c r="G12" s="42">
        <v>136898816</v>
      </c>
      <c r="H12" s="42">
        <v>228182856</v>
      </c>
      <c r="I12" s="42">
        <v>181954066</v>
      </c>
      <c r="J12" s="42">
        <v>0</v>
      </c>
      <c r="K12" s="43">
        <v>1072376490</v>
      </c>
    </row>
    <row r="13" spans="1:11" ht="12.75">
      <c r="A13" s="66" t="s">
        <v>187</v>
      </c>
      <c r="B13" s="71" t="s">
        <v>188</v>
      </c>
      <c r="C13" s="64">
        <v>-157428574</v>
      </c>
      <c r="D13" s="64">
        <v>-154314956</v>
      </c>
      <c r="E13" s="64">
        <v>-57881255</v>
      </c>
      <c r="F13" s="64">
        <v>-1641432</v>
      </c>
      <c r="G13" s="64">
        <v>-87837849</v>
      </c>
      <c r="H13" s="64">
        <v>-159768304</v>
      </c>
      <c r="I13" s="64">
        <v>-116590243</v>
      </c>
      <c r="J13" s="64">
        <v>0</v>
      </c>
      <c r="K13" s="65">
        <v>-735462613</v>
      </c>
    </row>
    <row r="14" spans="1:11" ht="12.75">
      <c r="A14" s="66" t="s">
        <v>189</v>
      </c>
      <c r="B14" s="67" t="s">
        <v>190</v>
      </c>
      <c r="C14" s="64">
        <v>-26812910</v>
      </c>
      <c r="D14" s="64">
        <v>-33189327</v>
      </c>
      <c r="E14" s="64">
        <v>-7732933</v>
      </c>
      <c r="F14" s="64">
        <v>-734816</v>
      </c>
      <c r="G14" s="64">
        <v>-27660955</v>
      </c>
      <c r="H14" s="64">
        <v>-34185233</v>
      </c>
      <c r="I14" s="64">
        <v>-31091680</v>
      </c>
      <c r="J14" s="64">
        <v>0</v>
      </c>
      <c r="K14" s="64">
        <v>-161407854</v>
      </c>
    </row>
    <row r="15" spans="1:11" ht="12.75">
      <c r="A15" s="66" t="s">
        <v>191</v>
      </c>
      <c r="B15" s="67" t="s">
        <v>192</v>
      </c>
      <c r="C15" s="64">
        <v>-6798</v>
      </c>
      <c r="D15" s="64">
        <v>-13710</v>
      </c>
      <c r="E15" s="64">
        <v>-32260</v>
      </c>
      <c r="F15" s="64">
        <v>-1342</v>
      </c>
      <c r="G15" s="64">
        <v>-397312</v>
      </c>
      <c r="H15" s="64">
        <v>-171012</v>
      </c>
      <c r="I15" s="64">
        <v>0</v>
      </c>
      <c r="J15" s="64">
        <v>0</v>
      </c>
      <c r="K15" s="64">
        <v>-622434</v>
      </c>
    </row>
    <row r="16" spans="1:11" ht="12.75">
      <c r="A16" s="66" t="s">
        <v>193</v>
      </c>
      <c r="B16" s="67" t="s">
        <v>194</v>
      </c>
      <c r="C16" s="64">
        <v>-921357</v>
      </c>
      <c r="D16" s="64">
        <v>-100205</v>
      </c>
      <c r="E16" s="64">
        <v>-10348</v>
      </c>
      <c r="F16" s="64">
        <v>-60</v>
      </c>
      <c r="G16" s="64">
        <v>-717806</v>
      </c>
      <c r="H16" s="64">
        <v>-27926</v>
      </c>
      <c r="I16" s="64">
        <v>-24108</v>
      </c>
      <c r="J16" s="64">
        <v>0</v>
      </c>
      <c r="K16" s="64">
        <v>-1801810</v>
      </c>
    </row>
    <row r="17" spans="1:11" ht="12.75">
      <c r="A17" s="66" t="s">
        <v>195</v>
      </c>
      <c r="B17" s="67" t="s">
        <v>196</v>
      </c>
      <c r="C17" s="64">
        <v>0</v>
      </c>
      <c r="D17" s="64">
        <v>-1101551</v>
      </c>
      <c r="E17" s="64">
        <v>-82925</v>
      </c>
      <c r="F17" s="64">
        <v>0</v>
      </c>
      <c r="G17" s="64">
        <v>0</v>
      </c>
      <c r="H17" s="64">
        <v>-364410</v>
      </c>
      <c r="I17" s="64">
        <v>0</v>
      </c>
      <c r="J17" s="64">
        <v>0</v>
      </c>
      <c r="K17" s="64">
        <v>-1548886</v>
      </c>
    </row>
    <row r="18" spans="1:11" ht="13.5" thickBot="1">
      <c r="A18" s="66" t="s">
        <v>369</v>
      </c>
      <c r="B18" s="68" t="s">
        <v>370</v>
      </c>
      <c r="C18" s="64">
        <v>0</v>
      </c>
      <c r="D18" s="64">
        <v>-45490</v>
      </c>
      <c r="E18" s="64">
        <v>0</v>
      </c>
      <c r="F18" s="64">
        <v>-4537</v>
      </c>
      <c r="G18" s="64">
        <v>-364889</v>
      </c>
      <c r="H18" s="64">
        <v>0</v>
      </c>
      <c r="I18" s="64">
        <v>0</v>
      </c>
      <c r="J18" s="64">
        <v>0</v>
      </c>
      <c r="K18" s="69">
        <v>-414916</v>
      </c>
    </row>
    <row r="19" spans="1:11" ht="13.5" thickBot="1">
      <c r="A19" s="70" t="s">
        <v>197</v>
      </c>
      <c r="B19" s="44" t="s">
        <v>198</v>
      </c>
      <c r="C19" s="45">
        <v>-185169639</v>
      </c>
      <c r="D19" s="45">
        <v>-188765239</v>
      </c>
      <c r="E19" s="45">
        <v>-65739721</v>
      </c>
      <c r="F19" s="45">
        <v>-2382187</v>
      </c>
      <c r="G19" s="45">
        <v>-116978811</v>
      </c>
      <c r="H19" s="45">
        <v>-194516885</v>
      </c>
      <c r="I19" s="45">
        <v>-147706031</v>
      </c>
      <c r="J19" s="45">
        <v>0</v>
      </c>
      <c r="K19" s="46">
        <v>-901258513</v>
      </c>
    </row>
    <row r="20" spans="1:11" ht="13.5" thickBot="1">
      <c r="A20" s="70" t="s">
        <v>199</v>
      </c>
      <c r="B20" s="47" t="s">
        <v>200</v>
      </c>
      <c r="C20" s="48">
        <v>33357262</v>
      </c>
      <c r="D20" s="48">
        <v>38694715</v>
      </c>
      <c r="E20" s="48">
        <v>10118526</v>
      </c>
      <c r="F20" s="48">
        <v>1113463</v>
      </c>
      <c r="G20" s="48">
        <v>19920005</v>
      </c>
      <c r="H20" s="48">
        <v>33665971</v>
      </c>
      <c r="I20" s="48">
        <v>34248035</v>
      </c>
      <c r="J20" s="48">
        <v>0</v>
      </c>
      <c r="K20" s="49">
        <v>171117977</v>
      </c>
    </row>
    <row r="21" spans="1:11" ht="12.75">
      <c r="A21" s="66" t="s">
        <v>201</v>
      </c>
      <c r="B21" s="71" t="s">
        <v>202</v>
      </c>
      <c r="C21" s="64">
        <v>-587796</v>
      </c>
      <c r="D21" s="64">
        <v>-819404</v>
      </c>
      <c r="E21" s="64">
        <v>-128181</v>
      </c>
      <c r="F21" s="64">
        <v>0</v>
      </c>
      <c r="G21" s="64">
        <v>-1809320</v>
      </c>
      <c r="H21" s="64">
        <v>-898126</v>
      </c>
      <c r="I21" s="64">
        <v>-1077253</v>
      </c>
      <c r="J21" s="64">
        <v>0</v>
      </c>
      <c r="K21" s="65">
        <v>-5320080</v>
      </c>
    </row>
    <row r="22" spans="1:11" ht="12.75">
      <c r="A22" s="66" t="s">
        <v>203</v>
      </c>
      <c r="B22" s="67" t="s">
        <v>204</v>
      </c>
      <c r="C22" s="64">
        <v>-7295068</v>
      </c>
      <c r="D22" s="64">
        <v>-8564638</v>
      </c>
      <c r="E22" s="64">
        <v>-1947939</v>
      </c>
      <c r="F22" s="64">
        <v>-357975</v>
      </c>
      <c r="G22" s="64">
        <v>-4598598</v>
      </c>
      <c r="H22" s="64">
        <v>-10101110</v>
      </c>
      <c r="I22" s="64">
        <v>-9898791</v>
      </c>
      <c r="J22" s="64">
        <v>0</v>
      </c>
      <c r="K22" s="64">
        <v>-42764119</v>
      </c>
    </row>
    <row r="23" spans="1:11" ht="12.75">
      <c r="A23" s="66" t="s">
        <v>205</v>
      </c>
      <c r="B23" s="67" t="s">
        <v>206</v>
      </c>
      <c r="C23" s="64">
        <v>-6941532</v>
      </c>
      <c r="D23" s="64">
        <v>-7809508</v>
      </c>
      <c r="E23" s="64">
        <v>-2648949</v>
      </c>
      <c r="F23" s="64">
        <v>-339489</v>
      </c>
      <c r="G23" s="64">
        <v>-5552531</v>
      </c>
      <c r="H23" s="64">
        <v>-9006824</v>
      </c>
      <c r="I23" s="64">
        <v>-5053871</v>
      </c>
      <c r="J23" s="64">
        <v>0</v>
      </c>
      <c r="K23" s="64">
        <v>-37352704</v>
      </c>
    </row>
    <row r="24" spans="1:11" ht="13.5" thickBot="1">
      <c r="A24" s="66" t="s">
        <v>207</v>
      </c>
      <c r="B24" s="68" t="s">
        <v>208</v>
      </c>
      <c r="C24" s="64">
        <v>-7885912</v>
      </c>
      <c r="D24" s="64">
        <v>-11149893</v>
      </c>
      <c r="E24" s="64">
        <v>-1879976</v>
      </c>
      <c r="F24" s="64">
        <v>-385485</v>
      </c>
      <c r="G24" s="64">
        <v>-6915183</v>
      </c>
      <c r="H24" s="64">
        <v>-8170065</v>
      </c>
      <c r="I24" s="64">
        <v>-8643043</v>
      </c>
      <c r="J24" s="64">
        <v>0</v>
      </c>
      <c r="K24" s="69">
        <v>-45029557</v>
      </c>
    </row>
    <row r="25" spans="1:11" ht="13.5" thickBot="1">
      <c r="A25" s="70" t="s">
        <v>209</v>
      </c>
      <c r="B25" s="44" t="s">
        <v>210</v>
      </c>
      <c r="C25" s="45">
        <v>-22710308</v>
      </c>
      <c r="D25" s="45">
        <v>-28343443</v>
      </c>
      <c r="E25" s="45">
        <v>-6605045</v>
      </c>
      <c r="F25" s="45">
        <v>-1082949</v>
      </c>
      <c r="G25" s="45">
        <v>-18875632</v>
      </c>
      <c r="H25" s="45">
        <v>-28176125</v>
      </c>
      <c r="I25" s="45">
        <v>-24672958</v>
      </c>
      <c r="J25" s="45">
        <v>0</v>
      </c>
      <c r="K25" s="46">
        <v>-130466460</v>
      </c>
    </row>
    <row r="26" spans="1:11" ht="13.5" thickBot="1">
      <c r="A26" s="72" t="s">
        <v>211</v>
      </c>
      <c r="B26" s="47" t="s">
        <v>212</v>
      </c>
      <c r="C26" s="48">
        <v>10646954</v>
      </c>
      <c r="D26" s="48">
        <v>10351272</v>
      </c>
      <c r="E26" s="48">
        <v>3513481</v>
      </c>
      <c r="F26" s="48">
        <v>30514</v>
      </c>
      <c r="G26" s="48">
        <v>1044373</v>
      </c>
      <c r="H26" s="48">
        <v>5489846</v>
      </c>
      <c r="I26" s="48">
        <v>9575077</v>
      </c>
      <c r="J26" s="48">
        <v>0</v>
      </c>
      <c r="K26" s="49">
        <v>40651517</v>
      </c>
    </row>
    <row r="27" spans="1:11" ht="12.75">
      <c r="A27" s="66" t="s">
        <v>213</v>
      </c>
      <c r="B27" s="71" t="s">
        <v>214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5">
        <v>0</v>
      </c>
    </row>
    <row r="28" spans="1:11" ht="12.75">
      <c r="A28" s="66" t="s">
        <v>215</v>
      </c>
      <c r="B28" s="67" t="s">
        <v>216</v>
      </c>
      <c r="C28" s="64">
        <v>3463217</v>
      </c>
      <c r="D28" s="64">
        <v>3089087</v>
      </c>
      <c r="E28" s="64">
        <v>2708461</v>
      </c>
      <c r="F28" s="64">
        <v>268286</v>
      </c>
      <c r="G28" s="64">
        <v>4752205</v>
      </c>
      <c r="H28" s="64">
        <v>7225125</v>
      </c>
      <c r="I28" s="64">
        <v>2438449</v>
      </c>
      <c r="J28" s="64">
        <v>2740</v>
      </c>
      <c r="K28" s="64">
        <v>23947570</v>
      </c>
    </row>
    <row r="29" spans="1:11" ht="12.75">
      <c r="A29" s="66" t="s">
        <v>217</v>
      </c>
      <c r="B29" s="67" t="s">
        <v>218</v>
      </c>
      <c r="C29" s="64">
        <v>3463217</v>
      </c>
      <c r="D29" s="64">
        <v>3089087</v>
      </c>
      <c r="E29" s="64">
        <v>2708461</v>
      </c>
      <c r="F29" s="64">
        <v>268286</v>
      </c>
      <c r="G29" s="64">
        <v>4752205</v>
      </c>
      <c r="H29" s="64">
        <v>7225125</v>
      </c>
      <c r="I29" s="64">
        <v>2438449</v>
      </c>
      <c r="J29" s="64">
        <v>2740</v>
      </c>
      <c r="K29" s="64">
        <v>23947570</v>
      </c>
    </row>
    <row r="30" spans="1:11" ht="12.75">
      <c r="A30" s="66" t="s">
        <v>219</v>
      </c>
      <c r="B30" s="67" t="s">
        <v>220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</row>
    <row r="31" spans="1:11" ht="12.75">
      <c r="A31" s="66" t="s">
        <v>221</v>
      </c>
      <c r="B31" s="67" t="s">
        <v>222</v>
      </c>
      <c r="C31" s="64">
        <v>-653581</v>
      </c>
      <c r="D31" s="64">
        <v>-781269</v>
      </c>
      <c r="E31" s="64">
        <v>-645019</v>
      </c>
      <c r="F31" s="64">
        <v>-150592</v>
      </c>
      <c r="G31" s="64">
        <v>-658176</v>
      </c>
      <c r="H31" s="64">
        <v>-2143284</v>
      </c>
      <c r="I31" s="64">
        <v>-777370</v>
      </c>
      <c r="J31" s="64">
        <v>0</v>
      </c>
      <c r="K31" s="64">
        <v>-5809291</v>
      </c>
    </row>
    <row r="32" spans="1:11" ht="12.75">
      <c r="A32" s="66" t="s">
        <v>223</v>
      </c>
      <c r="B32" s="67" t="s">
        <v>224</v>
      </c>
      <c r="C32" s="64">
        <v>-653581</v>
      </c>
      <c r="D32" s="64">
        <v>-781269</v>
      </c>
      <c r="E32" s="64">
        <v>-645019</v>
      </c>
      <c r="F32" s="64">
        <v>-150592</v>
      </c>
      <c r="G32" s="64">
        <v>-658176</v>
      </c>
      <c r="H32" s="64">
        <v>-2143284</v>
      </c>
      <c r="I32" s="64">
        <v>-777370</v>
      </c>
      <c r="J32" s="64">
        <v>0</v>
      </c>
      <c r="K32" s="64">
        <v>-5809291</v>
      </c>
    </row>
    <row r="33" spans="1:11" ht="13.5" thickBot="1">
      <c r="A33" s="66" t="s">
        <v>225</v>
      </c>
      <c r="B33" s="68" t="s">
        <v>226</v>
      </c>
      <c r="C33" s="64">
        <v>-763712</v>
      </c>
      <c r="D33" s="64">
        <v>677599</v>
      </c>
      <c r="E33" s="64">
        <v>262130</v>
      </c>
      <c r="F33" s="64">
        <v>-17271</v>
      </c>
      <c r="G33" s="64">
        <v>-634176</v>
      </c>
      <c r="H33" s="64">
        <v>338670</v>
      </c>
      <c r="I33" s="64">
        <v>-161136</v>
      </c>
      <c r="J33" s="64">
        <v>-1746</v>
      </c>
      <c r="K33" s="69">
        <v>-299642</v>
      </c>
    </row>
    <row r="34" spans="1:11" ht="13.5" thickBot="1">
      <c r="A34" s="70" t="s">
        <v>227</v>
      </c>
      <c r="B34" s="44" t="s">
        <v>228</v>
      </c>
      <c r="C34" s="45">
        <v>2045924</v>
      </c>
      <c r="D34" s="45">
        <v>2985417</v>
      </c>
      <c r="E34" s="45">
        <v>2325572</v>
      </c>
      <c r="F34" s="45">
        <v>100423</v>
      </c>
      <c r="G34" s="45">
        <v>3459853</v>
      </c>
      <c r="H34" s="45">
        <v>5420511</v>
      </c>
      <c r="I34" s="45">
        <v>1499943</v>
      </c>
      <c r="J34" s="45">
        <v>994</v>
      </c>
      <c r="K34" s="46">
        <v>17838637</v>
      </c>
    </row>
    <row r="35" spans="1:11" ht="12.75">
      <c r="A35" s="66" t="s">
        <v>229</v>
      </c>
      <c r="B35" s="47" t="s">
        <v>230</v>
      </c>
      <c r="C35" s="48">
        <v>12692878</v>
      </c>
      <c r="D35" s="48">
        <v>13336689</v>
      </c>
      <c r="E35" s="48">
        <v>5839053</v>
      </c>
      <c r="F35" s="48">
        <v>130937</v>
      </c>
      <c r="G35" s="48">
        <v>4504226</v>
      </c>
      <c r="H35" s="48">
        <v>10910357</v>
      </c>
      <c r="I35" s="48">
        <v>11075020</v>
      </c>
      <c r="J35" s="48">
        <v>994</v>
      </c>
      <c r="K35" s="49">
        <v>58490154</v>
      </c>
    </row>
    <row r="36" spans="1:11" ht="12.75">
      <c r="A36" s="66" t="s">
        <v>231</v>
      </c>
      <c r="B36" s="71" t="s">
        <v>232</v>
      </c>
      <c r="C36" s="64">
        <v>-2594808</v>
      </c>
      <c r="D36" s="64">
        <v>-2724954</v>
      </c>
      <c r="E36" s="64">
        <v>-1191496</v>
      </c>
      <c r="F36" s="64">
        <v>0</v>
      </c>
      <c r="G36" s="64">
        <v>-741722</v>
      </c>
      <c r="H36" s="64">
        <v>-2406733</v>
      </c>
      <c r="I36" s="64">
        <v>-2221075</v>
      </c>
      <c r="J36" s="64">
        <v>0</v>
      </c>
      <c r="K36" s="65">
        <v>-11880788</v>
      </c>
    </row>
    <row r="37" spans="1:11" ht="12.75">
      <c r="A37" s="66" t="s">
        <v>233</v>
      </c>
      <c r="B37" s="67" t="s">
        <v>234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</row>
    <row r="38" spans="1:11" ht="13.5" thickBot="1">
      <c r="A38" s="66" t="s">
        <v>235</v>
      </c>
      <c r="B38" s="68" t="s">
        <v>236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9">
        <v>0</v>
      </c>
    </row>
    <row r="39" spans="1:11" ht="13.5" thickBot="1">
      <c r="A39" s="70" t="s">
        <v>164</v>
      </c>
      <c r="B39" s="41" t="s">
        <v>165</v>
      </c>
      <c r="C39" s="42">
        <v>10098070</v>
      </c>
      <c r="D39" s="42">
        <v>10611735</v>
      </c>
      <c r="E39" s="42">
        <v>4647557</v>
      </c>
      <c r="F39" s="42">
        <v>130937</v>
      </c>
      <c r="G39" s="42">
        <v>3762504</v>
      </c>
      <c r="H39" s="42">
        <v>8503624</v>
      </c>
      <c r="I39" s="42">
        <v>8853945</v>
      </c>
      <c r="J39" s="42">
        <v>994</v>
      </c>
      <c r="K39" s="43">
        <v>46609366</v>
      </c>
    </row>
    <row r="40" spans="1:11" ht="12.75">
      <c r="A40" s="66"/>
      <c r="B40" s="455" t="s">
        <v>423</v>
      </c>
      <c r="C40" s="456"/>
      <c r="D40" s="456"/>
      <c r="E40" s="456"/>
      <c r="F40" s="456"/>
      <c r="G40" s="456"/>
      <c r="H40" s="456"/>
      <c r="I40" s="456"/>
      <c r="J40" s="456"/>
      <c r="K40" s="457"/>
    </row>
    <row r="41" spans="1:11" ht="22.5" customHeight="1">
      <c r="A41" s="66"/>
      <c r="B41" s="458"/>
      <c r="C41" s="459"/>
      <c r="D41" s="459"/>
      <c r="E41" s="459"/>
      <c r="F41" s="459"/>
      <c r="G41" s="459"/>
      <c r="H41" s="459"/>
      <c r="I41" s="459"/>
      <c r="J41" s="459"/>
      <c r="K41" s="460"/>
    </row>
    <row r="42" spans="1:11" ht="12.75">
      <c r="A42" s="60"/>
      <c r="B42" s="454"/>
      <c r="C42" s="454"/>
      <c r="D42" s="454"/>
      <c r="E42" s="454"/>
      <c r="F42" s="454"/>
      <c r="G42" s="454"/>
      <c r="H42" s="454"/>
      <c r="I42" s="454"/>
      <c r="J42" s="454"/>
      <c r="K42" s="454"/>
    </row>
    <row r="47" spans="2:3" ht="12.75">
      <c r="B47" s="74"/>
      <c r="C47" s="74"/>
    </row>
  </sheetData>
  <sheetProtection/>
  <mergeCells count="18">
    <mergeCell ref="B4:K4"/>
    <mergeCell ref="B1:K1"/>
    <mergeCell ref="B2:K2"/>
    <mergeCell ref="B3:K3"/>
    <mergeCell ref="B42:K42"/>
    <mergeCell ref="B40:K40"/>
    <mergeCell ref="B41:K41"/>
    <mergeCell ref="H5:H6"/>
    <mergeCell ref="I5:I6"/>
    <mergeCell ref="J5:J6"/>
    <mergeCell ref="K5:K6"/>
    <mergeCell ref="G5:G6"/>
    <mergeCell ref="D5:D6"/>
    <mergeCell ref="E5:E6"/>
    <mergeCell ref="F5:F6"/>
    <mergeCell ref="A5:A6"/>
    <mergeCell ref="B5:B6"/>
    <mergeCell ref="C5:C6"/>
  </mergeCells>
  <printOptions horizontalCentered="1" verticalCentered="1"/>
  <pageMargins left="0.17" right="0.16" top="0.7874015748031497" bottom="0.7874015748031497" header="0" footer="0"/>
  <pageSetup fitToHeight="1" fitToWidth="1"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59" bestFit="1" customWidth="1"/>
    <col min="2" max="2" width="52" style="59" bestFit="1" customWidth="1"/>
    <col min="3" max="3" width="14.83203125" style="59" customWidth="1"/>
    <col min="4" max="4" width="15.83203125" style="59" bestFit="1" customWidth="1"/>
    <col min="5" max="5" width="15.5" style="59" customWidth="1"/>
    <col min="6" max="6" width="14.83203125" style="59" bestFit="1" customWidth="1"/>
    <col min="7" max="7" width="15.83203125" style="59" bestFit="1" customWidth="1"/>
    <col min="8" max="8" width="16" style="59" customWidth="1"/>
    <col min="9" max="9" width="15.83203125" style="59" bestFit="1" customWidth="1"/>
    <col min="10" max="16384" width="9" style="60" customWidth="1"/>
  </cols>
  <sheetData>
    <row r="1" spans="2:9" ht="12.75">
      <c r="B1" s="462"/>
      <c r="C1" s="462"/>
      <c r="D1" s="462"/>
      <c r="E1" s="462"/>
      <c r="F1" s="462"/>
      <c r="G1" s="462"/>
      <c r="H1" s="462"/>
      <c r="I1" s="462"/>
    </row>
    <row r="2" spans="2:9" ht="12.75">
      <c r="B2" s="344" t="s">
        <v>358</v>
      </c>
      <c r="C2" s="345"/>
      <c r="D2" s="345"/>
      <c r="E2" s="345"/>
      <c r="F2" s="345"/>
      <c r="G2" s="345"/>
      <c r="H2" s="345"/>
      <c r="I2" s="346"/>
    </row>
    <row r="3" spans="2:9" ht="12.75">
      <c r="B3" s="426" t="s">
        <v>434</v>
      </c>
      <c r="C3" s="427"/>
      <c r="D3" s="427"/>
      <c r="E3" s="427"/>
      <c r="F3" s="427"/>
      <c r="G3" s="427"/>
      <c r="H3" s="427"/>
      <c r="I3" s="428"/>
    </row>
    <row r="4" spans="1:9" ht="13.5" thickBot="1">
      <c r="A4" s="61"/>
      <c r="B4" s="448" t="s">
        <v>431</v>
      </c>
      <c r="C4" s="449"/>
      <c r="D4" s="449"/>
      <c r="E4" s="449"/>
      <c r="F4" s="449"/>
      <c r="G4" s="449"/>
      <c r="H4" s="449"/>
      <c r="I4" s="450"/>
    </row>
    <row r="5" spans="1:9" ht="15.75" customHeight="1">
      <c r="A5" s="451" t="s">
        <v>56</v>
      </c>
      <c r="B5" s="417" t="s">
        <v>57</v>
      </c>
      <c r="C5" s="418" t="s">
        <v>42</v>
      </c>
      <c r="D5" s="418" t="s">
        <v>374</v>
      </c>
      <c r="E5" s="418" t="s">
        <v>172</v>
      </c>
      <c r="F5" s="418" t="s">
        <v>44</v>
      </c>
      <c r="G5" s="418" t="s">
        <v>376</v>
      </c>
      <c r="H5" s="418" t="s">
        <v>46</v>
      </c>
      <c r="I5" s="438" t="s">
        <v>49</v>
      </c>
    </row>
    <row r="6" spans="1:9" ht="13.5" thickBot="1">
      <c r="A6" s="452"/>
      <c r="B6" s="453"/>
      <c r="C6" s="419"/>
      <c r="D6" s="419"/>
      <c r="E6" s="419"/>
      <c r="F6" s="419"/>
      <c r="G6" s="419"/>
      <c r="H6" s="419"/>
      <c r="I6" s="439"/>
    </row>
    <row r="7" spans="1:9" ht="12.75">
      <c r="A7" s="62" t="s">
        <v>177</v>
      </c>
      <c r="B7" s="63" t="s">
        <v>178</v>
      </c>
      <c r="C7" s="64">
        <v>1111189</v>
      </c>
      <c r="D7" s="64">
        <v>9561037</v>
      </c>
      <c r="E7" s="64">
        <v>12780867</v>
      </c>
      <c r="F7" s="64">
        <v>1813221</v>
      </c>
      <c r="G7" s="64">
        <v>8988807</v>
      </c>
      <c r="H7" s="64">
        <v>663773</v>
      </c>
      <c r="I7" s="65">
        <v>34918894</v>
      </c>
    </row>
    <row r="8" spans="1:9" ht="12.75">
      <c r="A8" s="66" t="s">
        <v>179</v>
      </c>
      <c r="B8" s="67" t="s">
        <v>180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</row>
    <row r="9" spans="1:9" ht="12.75">
      <c r="A9" s="66" t="s">
        <v>181</v>
      </c>
      <c r="B9" s="67" t="s">
        <v>182</v>
      </c>
      <c r="C9" s="64">
        <v>147293</v>
      </c>
      <c r="D9" s="64">
        <v>1485186</v>
      </c>
      <c r="E9" s="64">
        <v>979879</v>
      </c>
      <c r="F9" s="64">
        <v>58429</v>
      </c>
      <c r="G9" s="64">
        <v>877081</v>
      </c>
      <c r="H9" s="64">
        <v>237882</v>
      </c>
      <c r="I9" s="64">
        <v>3785750</v>
      </c>
    </row>
    <row r="10" spans="1:9" ht="12.75">
      <c r="A10" s="66" t="s">
        <v>183</v>
      </c>
      <c r="B10" s="67" t="s">
        <v>184</v>
      </c>
      <c r="C10" s="64">
        <v>1016417</v>
      </c>
      <c r="D10" s="64">
        <v>13634142</v>
      </c>
      <c r="E10" s="64">
        <v>0</v>
      </c>
      <c r="F10" s="64">
        <v>5703273</v>
      </c>
      <c r="G10" s="64">
        <v>3322775</v>
      </c>
      <c r="H10" s="64">
        <v>417733</v>
      </c>
      <c r="I10" s="64">
        <v>24094340</v>
      </c>
    </row>
    <row r="11" spans="1:9" ht="13.5" thickBot="1">
      <c r="A11" s="66" t="s">
        <v>367</v>
      </c>
      <c r="B11" s="68" t="s">
        <v>368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9">
        <v>0</v>
      </c>
    </row>
    <row r="12" spans="1:9" ht="13.5" thickBot="1">
      <c r="A12" s="70" t="s">
        <v>185</v>
      </c>
      <c r="B12" s="41" t="s">
        <v>186</v>
      </c>
      <c r="C12" s="42">
        <v>2274899</v>
      </c>
      <c r="D12" s="42">
        <v>24680365</v>
      </c>
      <c r="E12" s="42">
        <v>13760746</v>
      </c>
      <c r="F12" s="42">
        <v>7574923</v>
      </c>
      <c r="G12" s="42">
        <v>13188663</v>
      </c>
      <c r="H12" s="42">
        <v>1319388</v>
      </c>
      <c r="I12" s="43">
        <v>62798984</v>
      </c>
    </row>
    <row r="13" spans="1:9" ht="12.75">
      <c r="A13" s="66" t="s">
        <v>187</v>
      </c>
      <c r="B13" s="71" t="s">
        <v>188</v>
      </c>
      <c r="C13" s="64">
        <v>-1295424</v>
      </c>
      <c r="D13" s="64">
        <v>-21207959</v>
      </c>
      <c r="E13" s="64">
        <v>-11533436</v>
      </c>
      <c r="F13" s="64">
        <v>-6145613</v>
      </c>
      <c r="G13" s="64">
        <v>-9359562</v>
      </c>
      <c r="H13" s="64">
        <v>-913449</v>
      </c>
      <c r="I13" s="65">
        <v>-50455443</v>
      </c>
    </row>
    <row r="14" spans="1:9" ht="12.75">
      <c r="A14" s="66" t="s">
        <v>189</v>
      </c>
      <c r="B14" s="67" t="s">
        <v>190</v>
      </c>
      <c r="C14" s="64">
        <v>-419321</v>
      </c>
      <c r="D14" s="64">
        <v>-1786175</v>
      </c>
      <c r="E14" s="64">
        <v>-1756999</v>
      </c>
      <c r="F14" s="64">
        <v>-323565</v>
      </c>
      <c r="G14" s="64">
        <v>-2038920</v>
      </c>
      <c r="H14" s="64">
        <v>-231510</v>
      </c>
      <c r="I14" s="64">
        <v>-6556490</v>
      </c>
    </row>
    <row r="15" spans="1:9" ht="12.75">
      <c r="A15" s="66" t="s">
        <v>191</v>
      </c>
      <c r="B15" s="67" t="s">
        <v>192</v>
      </c>
      <c r="C15" s="64">
        <v>0</v>
      </c>
      <c r="D15" s="64">
        <v>0</v>
      </c>
      <c r="E15" s="64">
        <v>0</v>
      </c>
      <c r="F15" s="64">
        <v>-138095</v>
      </c>
      <c r="G15" s="64">
        <v>0</v>
      </c>
      <c r="H15" s="64">
        <v>-15417</v>
      </c>
      <c r="I15" s="64">
        <v>-153512</v>
      </c>
    </row>
    <row r="16" spans="1:9" ht="12.75">
      <c r="A16" s="66" t="s">
        <v>193</v>
      </c>
      <c r="B16" s="67" t="s">
        <v>194</v>
      </c>
      <c r="C16" s="64">
        <v>-299833</v>
      </c>
      <c r="D16" s="64">
        <v>-21864</v>
      </c>
      <c r="E16" s="64">
        <v>-23780</v>
      </c>
      <c r="F16" s="64">
        <v>0</v>
      </c>
      <c r="G16" s="64">
        <v>-2642</v>
      </c>
      <c r="H16" s="64">
        <v>0</v>
      </c>
      <c r="I16" s="64">
        <v>-348119</v>
      </c>
    </row>
    <row r="17" spans="1:9" ht="12.75">
      <c r="A17" s="66" t="s">
        <v>195</v>
      </c>
      <c r="B17" s="67" t="s">
        <v>196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</row>
    <row r="18" spans="1:9" ht="13.5" thickBot="1">
      <c r="A18" s="66" t="s">
        <v>369</v>
      </c>
      <c r="B18" s="68" t="s">
        <v>370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9">
        <v>0</v>
      </c>
    </row>
    <row r="19" spans="1:9" ht="13.5" thickBot="1">
      <c r="A19" s="70" t="s">
        <v>197</v>
      </c>
      <c r="B19" s="44" t="s">
        <v>198</v>
      </c>
      <c r="C19" s="45">
        <v>-2014578</v>
      </c>
      <c r="D19" s="45">
        <v>-23015998</v>
      </c>
      <c r="E19" s="45">
        <v>-13314215</v>
      </c>
      <c r="F19" s="45">
        <v>-6607273</v>
      </c>
      <c r="G19" s="45">
        <v>-11401124</v>
      </c>
      <c r="H19" s="45">
        <v>-1160376</v>
      </c>
      <c r="I19" s="46">
        <v>-57513564</v>
      </c>
    </row>
    <row r="20" spans="1:9" ht="13.5" thickBot="1">
      <c r="A20" s="70" t="s">
        <v>199</v>
      </c>
      <c r="B20" s="47" t="s">
        <v>200</v>
      </c>
      <c r="C20" s="48">
        <v>260321</v>
      </c>
      <c r="D20" s="48">
        <v>1664367</v>
      </c>
      <c r="E20" s="48">
        <v>446531</v>
      </c>
      <c r="F20" s="48">
        <v>967650</v>
      </c>
      <c r="G20" s="48">
        <v>1787539</v>
      </c>
      <c r="H20" s="48">
        <v>159012</v>
      </c>
      <c r="I20" s="49">
        <v>5285420</v>
      </c>
    </row>
    <row r="21" spans="1:9" ht="12.75">
      <c r="A21" s="66" t="s">
        <v>201</v>
      </c>
      <c r="B21" s="71" t="s">
        <v>202</v>
      </c>
      <c r="C21" s="64">
        <v>0</v>
      </c>
      <c r="D21" s="64">
        <v>0</v>
      </c>
      <c r="E21" s="64">
        <v>0</v>
      </c>
      <c r="F21" s="64">
        <v>0</v>
      </c>
      <c r="G21" s="64">
        <v>-5090</v>
      </c>
      <c r="H21" s="64">
        <v>0</v>
      </c>
      <c r="I21" s="65">
        <v>-5090</v>
      </c>
    </row>
    <row r="22" spans="1:9" ht="12.75">
      <c r="A22" s="66" t="s">
        <v>203</v>
      </c>
      <c r="B22" s="67" t="s">
        <v>204</v>
      </c>
      <c r="C22" s="64">
        <v>0</v>
      </c>
      <c r="D22" s="64">
        <v>-953290</v>
      </c>
      <c r="E22" s="64">
        <v>-507073</v>
      </c>
      <c r="F22" s="64">
        <v>-347621</v>
      </c>
      <c r="G22" s="64">
        <v>-1272774</v>
      </c>
      <c r="H22" s="64">
        <v>-122754</v>
      </c>
      <c r="I22" s="64">
        <v>-3203512</v>
      </c>
    </row>
    <row r="23" spans="1:9" ht="12.75">
      <c r="A23" s="66" t="s">
        <v>205</v>
      </c>
      <c r="B23" s="67" t="s">
        <v>206</v>
      </c>
      <c r="C23" s="64">
        <v>0</v>
      </c>
      <c r="D23" s="64">
        <v>-111355</v>
      </c>
      <c r="E23" s="64">
        <v>0</v>
      </c>
      <c r="F23" s="64">
        <v>0</v>
      </c>
      <c r="G23" s="64">
        <v>0</v>
      </c>
      <c r="H23" s="64">
        <v>0</v>
      </c>
      <c r="I23" s="64">
        <v>-111355</v>
      </c>
    </row>
    <row r="24" spans="1:9" ht="13.5" thickBot="1">
      <c r="A24" s="66" t="s">
        <v>207</v>
      </c>
      <c r="B24" s="68" t="s">
        <v>208</v>
      </c>
      <c r="C24" s="64">
        <v>-591764</v>
      </c>
      <c r="D24" s="64">
        <v>-732320</v>
      </c>
      <c r="E24" s="64">
        <v>-362702</v>
      </c>
      <c r="F24" s="64">
        <v>-227111</v>
      </c>
      <c r="G24" s="64">
        <v>-701400</v>
      </c>
      <c r="H24" s="64">
        <v>-62692</v>
      </c>
      <c r="I24" s="69">
        <v>-2677989</v>
      </c>
    </row>
    <row r="25" spans="1:9" ht="13.5" thickBot="1">
      <c r="A25" s="70" t="s">
        <v>209</v>
      </c>
      <c r="B25" s="44" t="s">
        <v>210</v>
      </c>
      <c r="C25" s="45">
        <v>-591764</v>
      </c>
      <c r="D25" s="45">
        <v>-1796965</v>
      </c>
      <c r="E25" s="45">
        <v>-869775</v>
      </c>
      <c r="F25" s="45">
        <v>-574732</v>
      </c>
      <c r="G25" s="45">
        <v>-1979264</v>
      </c>
      <c r="H25" s="45">
        <v>-185446</v>
      </c>
      <c r="I25" s="46">
        <v>-5997946</v>
      </c>
    </row>
    <row r="26" spans="1:9" ht="13.5" thickBot="1">
      <c r="A26" s="72" t="s">
        <v>211</v>
      </c>
      <c r="B26" s="47" t="s">
        <v>212</v>
      </c>
      <c r="C26" s="48">
        <v>-331443</v>
      </c>
      <c r="D26" s="48">
        <v>-132598</v>
      </c>
      <c r="E26" s="48">
        <v>-423244</v>
      </c>
      <c r="F26" s="48">
        <v>392918</v>
      </c>
      <c r="G26" s="48">
        <v>-191725</v>
      </c>
      <c r="H26" s="48">
        <v>-26434</v>
      </c>
      <c r="I26" s="49">
        <v>-712526</v>
      </c>
    </row>
    <row r="27" spans="1:9" ht="12.75">
      <c r="A27" s="66" t="s">
        <v>213</v>
      </c>
      <c r="B27" s="71" t="s">
        <v>214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5">
        <v>0</v>
      </c>
    </row>
    <row r="28" spans="1:9" ht="12.75">
      <c r="A28" s="66" t="s">
        <v>215</v>
      </c>
      <c r="B28" s="67" t="s">
        <v>216</v>
      </c>
      <c r="C28" s="64">
        <v>373669</v>
      </c>
      <c r="D28" s="64">
        <v>432208</v>
      </c>
      <c r="E28" s="64">
        <v>514612</v>
      </c>
      <c r="F28" s="64">
        <v>451416</v>
      </c>
      <c r="G28" s="64">
        <v>441662</v>
      </c>
      <c r="H28" s="64">
        <v>49829</v>
      </c>
      <c r="I28" s="64">
        <v>2263396</v>
      </c>
    </row>
    <row r="29" spans="1:9" ht="12.75">
      <c r="A29" s="66" t="s">
        <v>217</v>
      </c>
      <c r="B29" s="67" t="s">
        <v>218</v>
      </c>
      <c r="C29" s="64">
        <v>373669</v>
      </c>
      <c r="D29" s="64">
        <v>432208</v>
      </c>
      <c r="E29" s="64">
        <v>514612</v>
      </c>
      <c r="F29" s="64">
        <v>451416</v>
      </c>
      <c r="G29" s="64">
        <v>441662</v>
      </c>
      <c r="H29" s="64">
        <v>49829</v>
      </c>
      <c r="I29" s="64">
        <v>2263396</v>
      </c>
    </row>
    <row r="30" spans="1:9" ht="12.75">
      <c r="A30" s="66" t="s">
        <v>219</v>
      </c>
      <c r="B30" s="67" t="s">
        <v>220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</row>
    <row r="31" spans="1:9" ht="12.75">
      <c r="A31" s="66" t="s">
        <v>221</v>
      </c>
      <c r="B31" s="67" t="s">
        <v>222</v>
      </c>
      <c r="C31" s="64">
        <v>-10911</v>
      </c>
      <c r="D31" s="64">
        <v>-114390</v>
      </c>
      <c r="E31" s="64">
        <v>-1424</v>
      </c>
      <c r="F31" s="64">
        <v>-460027</v>
      </c>
      <c r="G31" s="64">
        <v>-61363</v>
      </c>
      <c r="H31" s="64">
        <v>-14057</v>
      </c>
      <c r="I31" s="64">
        <v>-662172</v>
      </c>
    </row>
    <row r="32" spans="1:9" ht="12.75">
      <c r="A32" s="66" t="s">
        <v>223</v>
      </c>
      <c r="B32" s="67" t="s">
        <v>224</v>
      </c>
      <c r="C32" s="64">
        <v>-10911</v>
      </c>
      <c r="D32" s="64">
        <v>-114390</v>
      </c>
      <c r="E32" s="64">
        <v>-1424</v>
      </c>
      <c r="F32" s="64">
        <v>-460027</v>
      </c>
      <c r="G32" s="64">
        <v>-61363</v>
      </c>
      <c r="H32" s="64">
        <v>-14057</v>
      </c>
      <c r="I32" s="64">
        <v>-662172</v>
      </c>
    </row>
    <row r="33" spans="1:9" ht="13.5" thickBot="1">
      <c r="A33" s="66" t="s">
        <v>225</v>
      </c>
      <c r="B33" s="68" t="s">
        <v>226</v>
      </c>
      <c r="C33" s="64">
        <v>-16259</v>
      </c>
      <c r="D33" s="64">
        <v>-43121</v>
      </c>
      <c r="E33" s="64">
        <v>-72473</v>
      </c>
      <c r="F33" s="64">
        <v>-30259</v>
      </c>
      <c r="G33" s="64">
        <v>-166563</v>
      </c>
      <c r="H33" s="64">
        <v>-5515</v>
      </c>
      <c r="I33" s="69">
        <v>-334190</v>
      </c>
    </row>
    <row r="34" spans="1:9" ht="13.5" thickBot="1">
      <c r="A34" s="70" t="s">
        <v>227</v>
      </c>
      <c r="B34" s="44" t="s">
        <v>228</v>
      </c>
      <c r="C34" s="45">
        <v>346499</v>
      </c>
      <c r="D34" s="45">
        <v>274697</v>
      </c>
      <c r="E34" s="45">
        <v>440715</v>
      </c>
      <c r="F34" s="45">
        <v>-38870</v>
      </c>
      <c r="G34" s="45">
        <v>213736</v>
      </c>
      <c r="H34" s="45">
        <v>30257</v>
      </c>
      <c r="I34" s="46">
        <v>1267034</v>
      </c>
    </row>
    <row r="35" spans="1:9" ht="12.75">
      <c r="A35" s="66" t="s">
        <v>229</v>
      </c>
      <c r="B35" s="47" t="s">
        <v>230</v>
      </c>
      <c r="C35" s="48">
        <v>15056</v>
      </c>
      <c r="D35" s="48">
        <v>142099</v>
      </c>
      <c r="E35" s="48">
        <v>17471</v>
      </c>
      <c r="F35" s="48">
        <v>354048</v>
      </c>
      <c r="G35" s="48">
        <v>22011</v>
      </c>
      <c r="H35" s="48">
        <v>3823</v>
      </c>
      <c r="I35" s="49">
        <v>554508</v>
      </c>
    </row>
    <row r="36" spans="1:9" ht="12.75">
      <c r="A36" s="66" t="s">
        <v>231</v>
      </c>
      <c r="B36" s="71" t="s">
        <v>232</v>
      </c>
      <c r="C36" s="64">
        <v>-1084</v>
      </c>
      <c r="D36" s="64">
        <v>-66488</v>
      </c>
      <c r="E36" s="64">
        <v>-15879</v>
      </c>
      <c r="F36" s="64">
        <v>-22361</v>
      </c>
      <c r="G36" s="64">
        <v>0</v>
      </c>
      <c r="H36" s="64">
        <v>15</v>
      </c>
      <c r="I36" s="65">
        <v>-105797</v>
      </c>
    </row>
    <row r="37" spans="1:9" ht="12.75">
      <c r="A37" s="66" t="s">
        <v>233</v>
      </c>
      <c r="B37" s="67" t="s">
        <v>234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</row>
    <row r="38" spans="1:9" ht="13.5" thickBot="1">
      <c r="A38" s="66" t="s">
        <v>235</v>
      </c>
      <c r="B38" s="68" t="s">
        <v>236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9">
        <v>0</v>
      </c>
    </row>
    <row r="39" spans="1:9" ht="13.5" thickBot="1">
      <c r="A39" s="70" t="s">
        <v>164</v>
      </c>
      <c r="B39" s="41" t="s">
        <v>165</v>
      </c>
      <c r="C39" s="42">
        <v>13972</v>
      </c>
      <c r="D39" s="42">
        <v>75611</v>
      </c>
      <c r="E39" s="42">
        <v>1592</v>
      </c>
      <c r="F39" s="42">
        <v>331687</v>
      </c>
      <c r="G39" s="42">
        <v>22011</v>
      </c>
      <c r="H39" s="42">
        <v>3838</v>
      </c>
      <c r="I39" s="43">
        <v>448711</v>
      </c>
    </row>
    <row r="40" spans="1:9" ht="12.75">
      <c r="A40" s="66"/>
      <c r="B40" s="466" t="s">
        <v>423</v>
      </c>
      <c r="C40" s="467"/>
      <c r="D40" s="467"/>
      <c r="E40" s="467"/>
      <c r="F40" s="467"/>
      <c r="G40" s="467"/>
      <c r="H40" s="467"/>
      <c r="I40" s="468"/>
    </row>
    <row r="41" spans="1:9" ht="11.25" customHeight="1">
      <c r="A41" s="66"/>
      <c r="B41" s="463"/>
      <c r="C41" s="464"/>
      <c r="D41" s="464"/>
      <c r="E41" s="464"/>
      <c r="F41" s="464"/>
      <c r="G41" s="464"/>
      <c r="H41" s="464"/>
      <c r="I41" s="465"/>
    </row>
    <row r="42" spans="2:9" ht="12.75">
      <c r="B42" s="461"/>
      <c r="C42" s="461"/>
      <c r="D42" s="461"/>
      <c r="E42" s="461"/>
      <c r="F42" s="461"/>
      <c r="G42" s="461"/>
      <c r="H42" s="461"/>
      <c r="I42" s="461"/>
    </row>
    <row r="43" spans="2:9" ht="12.75">
      <c r="B43" s="461"/>
      <c r="C43" s="461"/>
      <c r="D43" s="461"/>
      <c r="E43" s="461"/>
      <c r="F43" s="461"/>
      <c r="G43" s="461"/>
      <c r="H43" s="461"/>
      <c r="I43" s="461"/>
    </row>
  </sheetData>
  <sheetProtection/>
  <mergeCells count="17">
    <mergeCell ref="B4:I4"/>
    <mergeCell ref="I5:I6"/>
    <mergeCell ref="H5:H6"/>
    <mergeCell ref="A5:A6"/>
    <mergeCell ref="B5:B6"/>
    <mergeCell ref="C5:C6"/>
    <mergeCell ref="D5:D6"/>
    <mergeCell ref="B43:I43"/>
    <mergeCell ref="B1:I1"/>
    <mergeCell ref="B2:I2"/>
    <mergeCell ref="B3:I3"/>
    <mergeCell ref="B42:I42"/>
    <mergeCell ref="B41:I41"/>
    <mergeCell ref="B40:I40"/>
    <mergeCell ref="E5:E6"/>
    <mergeCell ref="F5:F6"/>
    <mergeCell ref="G5:G6"/>
  </mergeCells>
  <printOptions horizontalCentered="1" verticalCentered="1"/>
  <pageMargins left="0.17" right="0.16" top="0.7874015748031497" bottom="0.7874015748031497" header="0" footer="0"/>
  <pageSetup fitToHeight="1" fitToWidth="1" horizontalDpi="600" verticalDpi="600" orientation="landscape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0" bestFit="1" customWidth="1"/>
    <col min="2" max="2" width="59" style="30" bestFit="1" customWidth="1"/>
    <col min="3" max="3" width="20.83203125" style="30" customWidth="1"/>
    <col min="4" max="4" width="17.5" style="30" bestFit="1" customWidth="1"/>
    <col min="5" max="5" width="16.16015625" style="30" bestFit="1" customWidth="1"/>
    <col min="6" max="6" width="14.33203125" style="30" bestFit="1" customWidth="1"/>
    <col min="7" max="9" width="17.5" style="30" bestFit="1" customWidth="1"/>
    <col min="10" max="10" width="12" style="30" customWidth="1"/>
    <col min="11" max="11" width="19.83203125" style="30" bestFit="1" customWidth="1"/>
    <col min="12" max="18" width="9" style="31" customWidth="1"/>
    <col min="19" max="19" width="12" style="29" customWidth="1"/>
    <col min="20" max="16384" width="9" style="31" customWidth="1"/>
  </cols>
  <sheetData>
    <row r="1" spans="2:11" ht="12.75"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2:11" ht="12.75">
      <c r="B2" s="344" t="s">
        <v>359</v>
      </c>
      <c r="C2" s="345"/>
      <c r="D2" s="345"/>
      <c r="E2" s="345"/>
      <c r="F2" s="345"/>
      <c r="G2" s="345"/>
      <c r="H2" s="345"/>
      <c r="I2" s="345"/>
      <c r="J2" s="345"/>
      <c r="K2" s="346"/>
    </row>
    <row r="3" spans="2:11" ht="12.75">
      <c r="B3" s="426" t="s">
        <v>435</v>
      </c>
      <c r="C3" s="427"/>
      <c r="D3" s="427"/>
      <c r="E3" s="427"/>
      <c r="F3" s="427"/>
      <c r="G3" s="427"/>
      <c r="H3" s="427"/>
      <c r="I3" s="427"/>
      <c r="J3" s="427"/>
      <c r="K3" s="428"/>
    </row>
    <row r="4" spans="1:11" ht="13.5" thickBot="1">
      <c r="A4" s="32"/>
      <c r="B4" s="435" t="s">
        <v>431</v>
      </c>
      <c r="C4" s="436"/>
      <c r="D4" s="436"/>
      <c r="E4" s="436"/>
      <c r="F4" s="436"/>
      <c r="G4" s="436"/>
      <c r="H4" s="436"/>
      <c r="I4" s="436"/>
      <c r="J4" s="436"/>
      <c r="K4" s="437"/>
    </row>
    <row r="5" spans="1:11" ht="15.75" customHeight="1">
      <c r="A5" s="469" t="s">
        <v>56</v>
      </c>
      <c r="B5" s="417" t="s">
        <v>57</v>
      </c>
      <c r="C5" s="418" t="s">
        <v>37</v>
      </c>
      <c r="D5" s="418" t="s">
        <v>379</v>
      </c>
      <c r="E5" s="418" t="s">
        <v>38</v>
      </c>
      <c r="F5" s="418" t="s">
        <v>45</v>
      </c>
      <c r="G5" s="418" t="s">
        <v>361</v>
      </c>
      <c r="H5" s="418" t="s">
        <v>327</v>
      </c>
      <c r="I5" s="418" t="s">
        <v>375</v>
      </c>
      <c r="J5" s="418" t="s">
        <v>40</v>
      </c>
      <c r="K5" s="438" t="s">
        <v>49</v>
      </c>
    </row>
    <row r="6" spans="1:11" ht="20.25" customHeight="1" thickBot="1">
      <c r="A6" s="470"/>
      <c r="B6" s="453"/>
      <c r="C6" s="419"/>
      <c r="D6" s="419"/>
      <c r="E6" s="419"/>
      <c r="F6" s="419"/>
      <c r="G6" s="419"/>
      <c r="H6" s="419"/>
      <c r="I6" s="419"/>
      <c r="J6" s="419"/>
      <c r="K6" s="439"/>
    </row>
    <row r="7" spans="1:11" ht="12.75">
      <c r="A7" s="33" t="s">
        <v>237</v>
      </c>
      <c r="B7" s="34" t="s">
        <v>238</v>
      </c>
      <c r="C7" s="35">
        <v>239336253</v>
      </c>
      <c r="D7" s="35">
        <v>242274299</v>
      </c>
      <c r="E7" s="35">
        <v>82380248</v>
      </c>
      <c r="F7" s="35">
        <v>3294950</v>
      </c>
      <c r="G7" s="35">
        <v>147122215</v>
      </c>
      <c r="H7" s="35">
        <v>245205281</v>
      </c>
      <c r="I7" s="35">
        <v>190507112</v>
      </c>
      <c r="J7" s="35">
        <v>0</v>
      </c>
      <c r="K7" s="36">
        <v>1150120358</v>
      </c>
    </row>
    <row r="8" spans="1:11" ht="12.75">
      <c r="A8" s="33" t="s">
        <v>239</v>
      </c>
      <c r="B8" s="37" t="s">
        <v>240</v>
      </c>
      <c r="C8" s="35">
        <v>7814087</v>
      </c>
      <c r="D8" s="35">
        <v>25679395</v>
      </c>
      <c r="E8" s="35">
        <v>2913018</v>
      </c>
      <c r="F8" s="35">
        <v>72650</v>
      </c>
      <c r="G8" s="35">
        <v>16408891</v>
      </c>
      <c r="H8" s="35">
        <v>14519102</v>
      </c>
      <c r="I8" s="35">
        <v>24104941</v>
      </c>
      <c r="J8" s="35">
        <v>0</v>
      </c>
      <c r="K8" s="35">
        <v>91512084</v>
      </c>
    </row>
    <row r="9" spans="1:11" ht="12.75">
      <c r="A9" s="33" t="s">
        <v>241</v>
      </c>
      <c r="B9" s="37" t="s">
        <v>242</v>
      </c>
      <c r="C9" s="35">
        <v>24777139</v>
      </c>
      <c r="D9" s="35">
        <v>19101136</v>
      </c>
      <c r="E9" s="35">
        <v>5245301</v>
      </c>
      <c r="F9" s="35">
        <v>315450</v>
      </c>
      <c r="G9" s="35">
        <v>16240275</v>
      </c>
      <c r="H9" s="35">
        <v>16126907</v>
      </c>
      <c r="I9" s="35">
        <v>10311119</v>
      </c>
      <c r="J9" s="35">
        <v>0</v>
      </c>
      <c r="K9" s="35">
        <v>92117327</v>
      </c>
    </row>
    <row r="10" spans="1:11" ht="12.75">
      <c r="A10" s="33" t="s">
        <v>243</v>
      </c>
      <c r="B10" s="37" t="s">
        <v>244</v>
      </c>
      <c r="C10" s="35">
        <v>2445219</v>
      </c>
      <c r="D10" s="35">
        <v>616109</v>
      </c>
      <c r="E10" s="35">
        <v>285068</v>
      </c>
      <c r="F10" s="35">
        <v>0</v>
      </c>
      <c r="G10" s="35">
        <v>1436570</v>
      </c>
      <c r="H10" s="35">
        <v>821765</v>
      </c>
      <c r="I10" s="35">
        <v>1090441</v>
      </c>
      <c r="J10" s="35">
        <v>0</v>
      </c>
      <c r="K10" s="35">
        <v>6695172</v>
      </c>
    </row>
    <row r="11" spans="1:11" ht="12.75">
      <c r="A11" s="33" t="s">
        <v>245</v>
      </c>
      <c r="B11" s="37" t="s">
        <v>246</v>
      </c>
      <c r="C11" s="35">
        <v>58448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58448</v>
      </c>
    </row>
    <row r="12" spans="1:11" ht="12.75">
      <c r="A12" s="33" t="s">
        <v>247</v>
      </c>
      <c r="B12" s="37" t="s">
        <v>248</v>
      </c>
      <c r="C12" s="35">
        <v>2469032</v>
      </c>
      <c r="D12" s="35">
        <v>0</v>
      </c>
      <c r="E12" s="35">
        <v>1163969</v>
      </c>
      <c r="F12" s="35">
        <v>486411</v>
      </c>
      <c r="G12" s="35">
        <v>1319136</v>
      </c>
      <c r="H12" s="35">
        <v>884740</v>
      </c>
      <c r="I12" s="35">
        <v>2358515</v>
      </c>
      <c r="J12" s="35">
        <v>131</v>
      </c>
      <c r="K12" s="35">
        <v>8681934</v>
      </c>
    </row>
    <row r="13" spans="1:11" ht="12.75">
      <c r="A13" s="33">
        <v>40136</v>
      </c>
      <c r="B13" s="37" t="s">
        <v>368</v>
      </c>
      <c r="C13" s="35">
        <v>74781</v>
      </c>
      <c r="D13" s="35">
        <v>30084</v>
      </c>
      <c r="E13" s="35">
        <v>241510</v>
      </c>
      <c r="F13" s="35">
        <v>0</v>
      </c>
      <c r="G13" s="35">
        <v>0</v>
      </c>
      <c r="H13" s="35">
        <v>227665</v>
      </c>
      <c r="I13" s="35">
        <v>37100</v>
      </c>
      <c r="J13" s="35">
        <v>0</v>
      </c>
      <c r="K13" s="35">
        <v>611140</v>
      </c>
    </row>
    <row r="14" spans="1:11" ht="12.75">
      <c r="A14" s="33" t="s">
        <v>249</v>
      </c>
      <c r="B14" s="37" t="s">
        <v>250</v>
      </c>
      <c r="C14" s="35">
        <v>-167290431</v>
      </c>
      <c r="D14" s="35">
        <v>-186745116</v>
      </c>
      <c r="E14" s="35">
        <v>-62360289</v>
      </c>
      <c r="F14" s="35">
        <v>-1462944</v>
      </c>
      <c r="G14" s="35">
        <v>-105878846</v>
      </c>
      <c r="H14" s="35">
        <v>-173911914</v>
      </c>
      <c r="I14" s="35">
        <v>-138250799</v>
      </c>
      <c r="J14" s="35">
        <v>0</v>
      </c>
      <c r="K14" s="35">
        <v>-835900339</v>
      </c>
    </row>
    <row r="15" spans="1:11" ht="12.75">
      <c r="A15" s="33" t="s">
        <v>251</v>
      </c>
      <c r="B15" s="37" t="s">
        <v>252</v>
      </c>
      <c r="C15" s="35">
        <v>-52045020</v>
      </c>
      <c r="D15" s="35">
        <v>-52311808</v>
      </c>
      <c r="E15" s="35">
        <v>-12858809</v>
      </c>
      <c r="F15" s="35">
        <v>-832148</v>
      </c>
      <c r="G15" s="35">
        <v>-42959724</v>
      </c>
      <c r="H15" s="35">
        <v>-49218806</v>
      </c>
      <c r="I15" s="35">
        <v>-40645054</v>
      </c>
      <c r="J15" s="35">
        <v>0</v>
      </c>
      <c r="K15" s="35">
        <v>-250871369</v>
      </c>
    </row>
    <row r="16" spans="1:11" ht="12.75">
      <c r="A16" s="33" t="s">
        <v>253</v>
      </c>
      <c r="B16" s="37" t="s">
        <v>254</v>
      </c>
      <c r="C16" s="35">
        <v>-8928582</v>
      </c>
      <c r="D16" s="35">
        <v>-6204689</v>
      </c>
      <c r="E16" s="35">
        <v>-2118202</v>
      </c>
      <c r="F16" s="35">
        <v>-121380</v>
      </c>
      <c r="G16" s="35">
        <v>-3843650</v>
      </c>
      <c r="H16" s="35">
        <v>-7710086</v>
      </c>
      <c r="I16" s="35">
        <v>-5528916</v>
      </c>
      <c r="J16" s="35">
        <v>0</v>
      </c>
      <c r="K16" s="35">
        <v>-34455505</v>
      </c>
    </row>
    <row r="17" spans="1:11" ht="12.75">
      <c r="A17" s="33" t="s">
        <v>255</v>
      </c>
      <c r="B17" s="37" t="s">
        <v>256</v>
      </c>
      <c r="C17" s="35">
        <v>-18308448</v>
      </c>
      <c r="D17" s="35">
        <v>-14852607</v>
      </c>
      <c r="E17" s="35">
        <v>-6538996</v>
      </c>
      <c r="F17" s="35">
        <v>-1751455</v>
      </c>
      <c r="G17" s="35">
        <v>-15247511</v>
      </c>
      <c r="H17" s="35">
        <v>-26638512</v>
      </c>
      <c r="I17" s="35">
        <v>-24746037</v>
      </c>
      <c r="J17" s="35">
        <v>0</v>
      </c>
      <c r="K17" s="35">
        <v>-108083566</v>
      </c>
    </row>
    <row r="18" spans="1:11" ht="12.75">
      <c r="A18" s="33" t="s">
        <v>257</v>
      </c>
      <c r="B18" s="37" t="s">
        <v>258</v>
      </c>
      <c r="C18" s="35">
        <v>-29943</v>
      </c>
      <c r="D18" s="35">
        <v>-3547669</v>
      </c>
      <c r="E18" s="35">
        <v>-242992</v>
      </c>
      <c r="F18" s="35">
        <v>0</v>
      </c>
      <c r="G18" s="35">
        <v>-28389</v>
      </c>
      <c r="H18" s="35">
        <v>-174460</v>
      </c>
      <c r="I18" s="35">
        <v>-294277</v>
      </c>
      <c r="J18" s="35">
        <v>0</v>
      </c>
      <c r="K18" s="35">
        <v>-4317730</v>
      </c>
    </row>
    <row r="19" spans="1:11" ht="12.75">
      <c r="A19" s="33" t="s">
        <v>259</v>
      </c>
      <c r="B19" s="37" t="s">
        <v>260</v>
      </c>
      <c r="C19" s="35">
        <v>-3967969</v>
      </c>
      <c r="D19" s="35">
        <v>0</v>
      </c>
      <c r="E19" s="35">
        <v>-1116597</v>
      </c>
      <c r="F19" s="35">
        <v>0</v>
      </c>
      <c r="G19" s="35">
        <v>-1027651</v>
      </c>
      <c r="H19" s="35">
        <v>-1896260</v>
      </c>
      <c r="I19" s="35">
        <v>-555182</v>
      </c>
      <c r="J19" s="35">
        <v>0</v>
      </c>
      <c r="K19" s="35">
        <v>-8563659</v>
      </c>
    </row>
    <row r="20" spans="1:11" ht="12.75">
      <c r="A20" s="33" t="s">
        <v>261</v>
      </c>
      <c r="B20" s="37" t="s">
        <v>262</v>
      </c>
      <c r="C20" s="35">
        <v>-7099954</v>
      </c>
      <c r="D20" s="35">
        <v>-6023597</v>
      </c>
      <c r="E20" s="35">
        <v>-2958068</v>
      </c>
      <c r="F20" s="35">
        <v>0</v>
      </c>
      <c r="G20" s="35">
        <v>-1374360</v>
      </c>
      <c r="H20" s="35">
        <v>-5004145</v>
      </c>
      <c r="I20" s="35">
        <v>-2383839</v>
      </c>
      <c r="J20" s="35">
        <v>0</v>
      </c>
      <c r="K20" s="35">
        <v>-24843963</v>
      </c>
    </row>
    <row r="21" spans="1:11" ht="12.75">
      <c r="A21" s="33" t="s">
        <v>263</v>
      </c>
      <c r="B21" s="37" t="s">
        <v>264</v>
      </c>
      <c r="C21" s="35">
        <v>-623638</v>
      </c>
      <c r="D21" s="35">
        <v>0</v>
      </c>
      <c r="E21" s="35">
        <v>-444174</v>
      </c>
      <c r="F21" s="35">
        <v>-7996</v>
      </c>
      <c r="G21" s="35">
        <v>-215100</v>
      </c>
      <c r="H21" s="35">
        <v>-1040136</v>
      </c>
      <c r="I21" s="35">
        <v>-175037</v>
      </c>
      <c r="J21" s="35">
        <v>0</v>
      </c>
      <c r="K21" s="35">
        <v>-2506081</v>
      </c>
    </row>
    <row r="22" spans="1:11" ht="13.5" thickBot="1">
      <c r="A22" s="33">
        <v>40176</v>
      </c>
      <c r="B22" s="38" t="s">
        <v>371</v>
      </c>
      <c r="C22" s="35">
        <v>0</v>
      </c>
      <c r="D22" s="35">
        <v>0</v>
      </c>
      <c r="E22" s="35">
        <v>0</v>
      </c>
      <c r="F22" s="35">
        <v>0</v>
      </c>
      <c r="G22" s="35">
        <v>-364889</v>
      </c>
      <c r="H22" s="35">
        <v>0</v>
      </c>
      <c r="I22" s="35">
        <v>0</v>
      </c>
      <c r="J22" s="35">
        <v>0</v>
      </c>
      <c r="K22" s="39">
        <v>-364889</v>
      </c>
    </row>
    <row r="23" spans="1:11" ht="13.5" thickBot="1">
      <c r="A23" s="40" t="s">
        <v>265</v>
      </c>
      <c r="B23" s="50" t="s">
        <v>266</v>
      </c>
      <c r="C23" s="51">
        <v>18680974</v>
      </c>
      <c r="D23" s="51">
        <v>18015537</v>
      </c>
      <c r="E23" s="51">
        <v>3590987</v>
      </c>
      <c r="F23" s="51">
        <v>-6462</v>
      </c>
      <c r="G23" s="51">
        <v>11586967</v>
      </c>
      <c r="H23" s="51">
        <v>12191141</v>
      </c>
      <c r="I23" s="51">
        <v>15830087</v>
      </c>
      <c r="J23" s="51">
        <v>131</v>
      </c>
      <c r="K23" s="52">
        <v>79889362</v>
      </c>
    </row>
    <row r="24" spans="1:11" ht="12.75">
      <c r="A24" s="33" t="s">
        <v>267</v>
      </c>
      <c r="B24" s="34" t="s">
        <v>268</v>
      </c>
      <c r="C24" s="35">
        <v>0</v>
      </c>
      <c r="D24" s="35">
        <v>0</v>
      </c>
      <c r="E24" s="35">
        <v>0</v>
      </c>
      <c r="F24" s="35">
        <v>0</v>
      </c>
      <c r="G24" s="35">
        <v>51171</v>
      </c>
      <c r="H24" s="35">
        <v>0</v>
      </c>
      <c r="I24" s="35">
        <v>0</v>
      </c>
      <c r="J24" s="35">
        <v>0</v>
      </c>
      <c r="K24" s="36">
        <v>51171</v>
      </c>
    </row>
    <row r="25" spans="1:11" ht="12.75">
      <c r="A25" s="33" t="s">
        <v>269</v>
      </c>
      <c r="B25" s="37" t="s">
        <v>270</v>
      </c>
      <c r="C25" s="35">
        <v>0</v>
      </c>
      <c r="D25" s="35">
        <v>0</v>
      </c>
      <c r="E25" s="35">
        <v>932297</v>
      </c>
      <c r="F25" s="35">
        <v>0</v>
      </c>
      <c r="G25" s="35">
        <v>855674</v>
      </c>
      <c r="H25" s="35">
        <v>1689945</v>
      </c>
      <c r="I25" s="35">
        <v>0</v>
      </c>
      <c r="J25" s="35">
        <v>0</v>
      </c>
      <c r="K25" s="35">
        <v>3477916</v>
      </c>
    </row>
    <row r="26" spans="1:11" ht="12.75">
      <c r="A26" s="33" t="s">
        <v>271</v>
      </c>
      <c r="B26" s="37" t="s">
        <v>272</v>
      </c>
      <c r="C26" s="35">
        <v>0</v>
      </c>
      <c r="D26" s="35">
        <v>0</v>
      </c>
      <c r="E26" s="35">
        <v>0</v>
      </c>
      <c r="F26" s="35">
        <v>0</v>
      </c>
      <c r="G26" s="35">
        <v>112368</v>
      </c>
      <c r="H26" s="35">
        <v>0</v>
      </c>
      <c r="I26" s="35">
        <v>0</v>
      </c>
      <c r="J26" s="35">
        <v>0</v>
      </c>
      <c r="K26" s="35">
        <v>112368</v>
      </c>
    </row>
    <row r="27" spans="1:11" ht="12.75">
      <c r="A27" s="33" t="s">
        <v>273</v>
      </c>
      <c r="B27" s="37" t="s">
        <v>274</v>
      </c>
      <c r="C27" s="35">
        <v>0</v>
      </c>
      <c r="D27" s="35">
        <v>0</v>
      </c>
      <c r="E27" s="35">
        <v>0</v>
      </c>
      <c r="F27" s="35">
        <v>0</v>
      </c>
      <c r="G27" s="35">
        <v>1616</v>
      </c>
      <c r="H27" s="35">
        <v>0</v>
      </c>
      <c r="I27" s="35">
        <v>0</v>
      </c>
      <c r="J27" s="35">
        <v>0</v>
      </c>
      <c r="K27" s="35">
        <v>1616</v>
      </c>
    </row>
    <row r="28" spans="1:11" ht="12.75">
      <c r="A28" s="33" t="s">
        <v>275</v>
      </c>
      <c r="B28" s="37" t="s">
        <v>276</v>
      </c>
      <c r="C28" s="35">
        <v>-20260810</v>
      </c>
      <c r="D28" s="35">
        <v>-8697362</v>
      </c>
      <c r="E28" s="35">
        <v>-6334282</v>
      </c>
      <c r="F28" s="35">
        <v>0</v>
      </c>
      <c r="G28" s="35">
        <v>-1171678</v>
      </c>
      <c r="H28" s="35">
        <v>-9729548</v>
      </c>
      <c r="I28" s="35">
        <v>-6557504</v>
      </c>
      <c r="J28" s="35">
        <v>0</v>
      </c>
      <c r="K28" s="35">
        <v>-52751184</v>
      </c>
    </row>
    <row r="29" spans="1:11" ht="12.75">
      <c r="A29" s="33" t="s">
        <v>277</v>
      </c>
      <c r="B29" s="37" t="s">
        <v>278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33" t="s">
        <v>279</v>
      </c>
      <c r="B30" s="37" t="s">
        <v>280</v>
      </c>
      <c r="C30" s="35">
        <v>-254949</v>
      </c>
      <c r="D30" s="35">
        <v>-10</v>
      </c>
      <c r="E30" s="35">
        <v>-117565</v>
      </c>
      <c r="F30" s="35">
        <v>0</v>
      </c>
      <c r="G30" s="35">
        <v>-855674</v>
      </c>
      <c r="H30" s="35">
        <v>-501987</v>
      </c>
      <c r="I30" s="35">
        <v>-24728</v>
      </c>
      <c r="J30" s="35">
        <v>0</v>
      </c>
      <c r="K30" s="35">
        <v>-1754913</v>
      </c>
    </row>
    <row r="31" spans="1:11" ht="12.75">
      <c r="A31" s="33" t="s">
        <v>281</v>
      </c>
      <c r="B31" s="37" t="s">
        <v>282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-5961508</v>
      </c>
      <c r="I31" s="35">
        <v>0</v>
      </c>
      <c r="J31" s="35">
        <v>0</v>
      </c>
      <c r="K31" s="35">
        <v>-5961508</v>
      </c>
    </row>
    <row r="32" spans="1:11" ht="12.75">
      <c r="A32" s="33" t="s">
        <v>283</v>
      </c>
      <c r="B32" s="37" t="s">
        <v>284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3.5" thickBot="1">
      <c r="A33" s="33" t="s">
        <v>285</v>
      </c>
      <c r="B33" s="38" t="s">
        <v>286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9">
        <v>0</v>
      </c>
    </row>
    <row r="34" spans="1:11" ht="13.5" thickBot="1">
      <c r="A34" s="40" t="s">
        <v>287</v>
      </c>
      <c r="B34" s="50" t="s">
        <v>288</v>
      </c>
      <c r="C34" s="51">
        <v>-20515759</v>
      </c>
      <c r="D34" s="51">
        <v>-8697372</v>
      </c>
      <c r="E34" s="51">
        <v>-5519550</v>
      </c>
      <c r="F34" s="51">
        <v>0</v>
      </c>
      <c r="G34" s="51">
        <v>-1006523</v>
      </c>
      <c r="H34" s="51">
        <v>-14503098</v>
      </c>
      <c r="I34" s="51">
        <v>-6582232</v>
      </c>
      <c r="J34" s="51">
        <v>0</v>
      </c>
      <c r="K34" s="52">
        <v>-56824534</v>
      </c>
    </row>
    <row r="35" spans="1:11" ht="12.75">
      <c r="A35" s="33" t="s">
        <v>289</v>
      </c>
      <c r="B35" s="34" t="s">
        <v>290</v>
      </c>
      <c r="C35" s="35">
        <v>49329</v>
      </c>
      <c r="D35" s="35">
        <v>0</v>
      </c>
      <c r="E35" s="35">
        <v>0</v>
      </c>
      <c r="F35" s="35">
        <v>0</v>
      </c>
      <c r="G35" s="35">
        <v>0</v>
      </c>
      <c r="H35" s="35">
        <v>7088</v>
      </c>
      <c r="I35" s="35">
        <v>0</v>
      </c>
      <c r="J35" s="35">
        <v>0</v>
      </c>
      <c r="K35" s="36">
        <v>56417</v>
      </c>
    </row>
    <row r="36" spans="1:11" ht="12.75">
      <c r="A36" s="33" t="s">
        <v>291</v>
      </c>
      <c r="B36" s="37" t="s">
        <v>292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1" ht="12.75">
      <c r="A37" s="33" t="s">
        <v>293</v>
      </c>
      <c r="B37" s="37" t="s">
        <v>294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-382</v>
      </c>
      <c r="I37" s="35">
        <v>0</v>
      </c>
      <c r="J37" s="35">
        <v>0</v>
      </c>
      <c r="K37" s="35">
        <v>-382</v>
      </c>
    </row>
    <row r="38" spans="1:11" ht="12.75">
      <c r="A38" s="33" t="s">
        <v>295</v>
      </c>
      <c r="B38" s="37" t="s">
        <v>296</v>
      </c>
      <c r="C38" s="35">
        <v>98768</v>
      </c>
      <c r="D38" s="35">
        <v>22109790</v>
      </c>
      <c r="E38" s="35">
        <v>12282380</v>
      </c>
      <c r="F38" s="35">
        <v>0</v>
      </c>
      <c r="G38" s="35">
        <v>10121173</v>
      </c>
      <c r="H38" s="35">
        <v>13125614</v>
      </c>
      <c r="I38" s="35">
        <v>0</v>
      </c>
      <c r="J38" s="35">
        <v>0</v>
      </c>
      <c r="K38" s="35">
        <v>57737725</v>
      </c>
    </row>
    <row r="39" spans="1:11" ht="12.75">
      <c r="A39" s="33" t="s">
        <v>297</v>
      </c>
      <c r="B39" s="37" t="s">
        <v>298</v>
      </c>
      <c r="C39" s="35">
        <v>0</v>
      </c>
      <c r="D39" s="35">
        <v>0</v>
      </c>
      <c r="E39" s="35">
        <v>0</v>
      </c>
      <c r="F39" s="35">
        <v>127376</v>
      </c>
      <c r="G39" s="35">
        <v>0</v>
      </c>
      <c r="H39" s="35">
        <v>0</v>
      </c>
      <c r="I39" s="35">
        <v>0</v>
      </c>
      <c r="J39" s="35">
        <v>0</v>
      </c>
      <c r="K39" s="35">
        <v>127376</v>
      </c>
    </row>
    <row r="40" spans="1:11" ht="12.75">
      <c r="A40" s="33" t="s">
        <v>299</v>
      </c>
      <c r="B40" s="37" t="s">
        <v>300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2134</v>
      </c>
      <c r="K40" s="35">
        <v>2134</v>
      </c>
    </row>
    <row r="41" spans="1:11" ht="12.75">
      <c r="A41" s="33" t="s">
        <v>301</v>
      </c>
      <c r="B41" s="37" t="s">
        <v>302</v>
      </c>
      <c r="C41" s="35">
        <v>-140469</v>
      </c>
      <c r="D41" s="35">
        <v>-326</v>
      </c>
      <c r="E41" s="35">
        <v>-206078</v>
      </c>
      <c r="F41" s="35">
        <v>0</v>
      </c>
      <c r="G41" s="35">
        <v>-806334</v>
      </c>
      <c r="H41" s="35">
        <v>-1515968</v>
      </c>
      <c r="I41" s="35">
        <v>-915854</v>
      </c>
      <c r="J41" s="35">
        <v>0</v>
      </c>
      <c r="K41" s="35">
        <v>-3585029</v>
      </c>
    </row>
    <row r="42" spans="1:11" ht="12.75">
      <c r="A42" s="33" t="s">
        <v>303</v>
      </c>
      <c r="B42" s="37" t="s">
        <v>304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1" ht="12.75">
      <c r="A43" s="33" t="s">
        <v>305</v>
      </c>
      <c r="B43" s="37" t="s">
        <v>306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</row>
    <row r="44" spans="1:11" ht="12.75">
      <c r="A44" s="33" t="s">
        <v>307</v>
      </c>
      <c r="B44" s="37" t="s">
        <v>308</v>
      </c>
      <c r="C44" s="35">
        <v>-5023079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-5023079</v>
      </c>
    </row>
    <row r="45" spans="1:11" ht="12.75">
      <c r="A45" s="33" t="s">
        <v>309</v>
      </c>
      <c r="B45" s="37" t="s">
        <v>310</v>
      </c>
      <c r="C45" s="35">
        <v>-531581</v>
      </c>
      <c r="D45" s="35">
        <v>-7999158</v>
      </c>
      <c r="E45" s="35">
        <v>0</v>
      </c>
      <c r="F45" s="35">
        <v>0</v>
      </c>
      <c r="G45" s="35">
        <v>-3235310</v>
      </c>
      <c r="H45" s="35">
        <v>0</v>
      </c>
      <c r="I45" s="35">
        <v>-3180820</v>
      </c>
      <c r="J45" s="35">
        <v>0</v>
      </c>
      <c r="K45" s="35">
        <v>-14946869</v>
      </c>
    </row>
    <row r="46" spans="1:11" ht="12.75">
      <c r="A46" s="33" t="s">
        <v>311</v>
      </c>
      <c r="B46" s="37" t="s">
        <v>312</v>
      </c>
      <c r="C46" s="35">
        <v>-1559007</v>
      </c>
      <c r="D46" s="35">
        <v>-21757297</v>
      </c>
      <c r="E46" s="35">
        <v>-12633597</v>
      </c>
      <c r="F46" s="35">
        <v>-10000</v>
      </c>
      <c r="G46" s="35">
        <v>-17584100</v>
      </c>
      <c r="H46" s="35">
        <v>-12825937</v>
      </c>
      <c r="I46" s="35">
        <v>0</v>
      </c>
      <c r="J46" s="35">
        <v>0</v>
      </c>
      <c r="K46" s="35">
        <v>-66369938</v>
      </c>
    </row>
    <row r="47" spans="1:11" ht="13.5" thickBot="1">
      <c r="A47" s="33" t="s">
        <v>313</v>
      </c>
      <c r="B47" s="38" t="s">
        <v>314</v>
      </c>
      <c r="C47" s="35">
        <v>0</v>
      </c>
      <c r="D47" s="35">
        <v>0</v>
      </c>
      <c r="E47" s="35">
        <v>-4172</v>
      </c>
      <c r="F47" s="35">
        <v>0</v>
      </c>
      <c r="G47" s="35">
        <v>0</v>
      </c>
      <c r="H47" s="35">
        <v>-279097</v>
      </c>
      <c r="I47" s="35">
        <v>0</v>
      </c>
      <c r="J47" s="35">
        <v>0</v>
      </c>
      <c r="K47" s="39">
        <v>-283269</v>
      </c>
    </row>
    <row r="48" spans="1:11" ht="13.5" thickBot="1">
      <c r="A48" s="40" t="s">
        <v>315</v>
      </c>
      <c r="B48" s="53" t="s">
        <v>316</v>
      </c>
      <c r="C48" s="54">
        <v>-7106039</v>
      </c>
      <c r="D48" s="54">
        <v>-7646991</v>
      </c>
      <c r="E48" s="54">
        <v>-561467</v>
      </c>
      <c r="F48" s="54">
        <v>117376</v>
      </c>
      <c r="G48" s="54">
        <v>-11504571</v>
      </c>
      <c r="H48" s="54">
        <v>-1488682</v>
      </c>
      <c r="I48" s="54">
        <v>-4096674</v>
      </c>
      <c r="J48" s="54">
        <v>2134</v>
      </c>
      <c r="K48" s="55">
        <v>-32284914</v>
      </c>
    </row>
    <row r="49" spans="1:11" ht="13.5" thickBot="1">
      <c r="A49" s="40" t="s">
        <v>317</v>
      </c>
      <c r="B49" s="56" t="s">
        <v>318</v>
      </c>
      <c r="C49" s="57">
        <v>-8940824</v>
      </c>
      <c r="D49" s="57">
        <v>1671174</v>
      </c>
      <c r="E49" s="57">
        <v>-2490030</v>
      </c>
      <c r="F49" s="57">
        <v>110914</v>
      </c>
      <c r="G49" s="57">
        <v>-924127</v>
      </c>
      <c r="H49" s="57">
        <v>-3800639</v>
      </c>
      <c r="I49" s="57">
        <v>5151181</v>
      </c>
      <c r="J49" s="57">
        <v>2265</v>
      </c>
      <c r="K49" s="58">
        <v>-9220086</v>
      </c>
    </row>
    <row r="50" spans="1:11" ht="12.75">
      <c r="A50" s="33" t="s">
        <v>319</v>
      </c>
      <c r="B50" s="34" t="s">
        <v>320</v>
      </c>
      <c r="C50" s="36">
        <v>92452</v>
      </c>
      <c r="D50" s="36">
        <v>-811903</v>
      </c>
      <c r="E50" s="36">
        <v>189799</v>
      </c>
      <c r="F50" s="36">
        <v>0</v>
      </c>
      <c r="G50" s="36">
        <v>-296675</v>
      </c>
      <c r="H50" s="36">
        <v>-13549</v>
      </c>
      <c r="I50" s="36">
        <v>-70396</v>
      </c>
      <c r="J50" s="36">
        <v>-1625</v>
      </c>
      <c r="K50" s="36">
        <v>-911897</v>
      </c>
    </row>
    <row r="51" spans="1:11" ht="12.75">
      <c r="A51" s="33" t="s">
        <v>321</v>
      </c>
      <c r="B51" s="37" t="s">
        <v>322</v>
      </c>
      <c r="C51" s="35">
        <v>-8848372</v>
      </c>
      <c r="D51" s="35">
        <v>859271</v>
      </c>
      <c r="E51" s="35">
        <v>-2300231</v>
      </c>
      <c r="F51" s="35">
        <v>110914</v>
      </c>
      <c r="G51" s="35">
        <v>-1220802</v>
      </c>
      <c r="H51" s="35">
        <v>-3814188</v>
      </c>
      <c r="I51" s="35">
        <v>5080785</v>
      </c>
      <c r="J51" s="35">
        <v>640</v>
      </c>
      <c r="K51" s="35">
        <v>-10131983</v>
      </c>
    </row>
    <row r="52" spans="1:11" ht="13.5" thickBot="1">
      <c r="A52" s="33" t="s">
        <v>323</v>
      </c>
      <c r="B52" s="38" t="s">
        <v>324</v>
      </c>
      <c r="C52" s="39">
        <v>68533435</v>
      </c>
      <c r="D52" s="39">
        <v>18843646</v>
      </c>
      <c r="E52" s="39">
        <v>2438778</v>
      </c>
      <c r="F52" s="39">
        <v>11573</v>
      </c>
      <c r="G52" s="39">
        <v>9906546</v>
      </c>
      <c r="H52" s="39">
        <v>5492844</v>
      </c>
      <c r="I52" s="39">
        <v>13193033</v>
      </c>
      <c r="J52" s="39">
        <v>64143</v>
      </c>
      <c r="K52" s="39">
        <v>118483998</v>
      </c>
    </row>
    <row r="53" spans="1:11" ht="13.5" thickBot="1">
      <c r="A53" s="40" t="s">
        <v>325</v>
      </c>
      <c r="B53" s="50" t="s">
        <v>326</v>
      </c>
      <c r="C53" s="51">
        <v>59685063</v>
      </c>
      <c r="D53" s="51">
        <v>19702917</v>
      </c>
      <c r="E53" s="51">
        <v>138547</v>
      </c>
      <c r="F53" s="51">
        <v>122487</v>
      </c>
      <c r="G53" s="51">
        <v>8685744</v>
      </c>
      <c r="H53" s="51">
        <v>1678656</v>
      </c>
      <c r="I53" s="51">
        <v>18273818</v>
      </c>
      <c r="J53" s="51">
        <v>64783</v>
      </c>
      <c r="K53" s="52">
        <v>108352015</v>
      </c>
    </row>
    <row r="54" spans="2:11" ht="12.75">
      <c r="B54" s="475" t="s">
        <v>423</v>
      </c>
      <c r="C54" s="476"/>
      <c r="D54" s="476"/>
      <c r="E54" s="476"/>
      <c r="F54" s="476"/>
      <c r="G54" s="476"/>
      <c r="H54" s="476"/>
      <c r="I54" s="476"/>
      <c r="J54" s="476"/>
      <c r="K54" s="477"/>
    </row>
    <row r="55" spans="2:11" ht="24" customHeight="1">
      <c r="B55" s="472"/>
      <c r="C55" s="473"/>
      <c r="D55" s="473"/>
      <c r="E55" s="473"/>
      <c r="F55" s="473"/>
      <c r="G55" s="473"/>
      <c r="H55" s="473"/>
      <c r="I55" s="473"/>
      <c r="J55" s="473"/>
      <c r="K55" s="474"/>
    </row>
    <row r="56" spans="2:11" ht="12.75">
      <c r="B56" s="471"/>
      <c r="C56" s="471"/>
      <c r="D56" s="471"/>
      <c r="E56" s="471"/>
      <c r="F56" s="471"/>
      <c r="G56" s="471"/>
      <c r="H56" s="471"/>
      <c r="I56" s="471"/>
      <c r="J56" s="471"/>
      <c r="K56" s="471"/>
    </row>
  </sheetData>
  <sheetProtection/>
  <mergeCells count="18">
    <mergeCell ref="B56:K56"/>
    <mergeCell ref="B55:K55"/>
    <mergeCell ref="B54:K54"/>
    <mergeCell ref="B1:K1"/>
    <mergeCell ref="B2:K2"/>
    <mergeCell ref="B3:K3"/>
    <mergeCell ref="K5:K6"/>
    <mergeCell ref="J5:J6"/>
    <mergeCell ref="I5:I6"/>
    <mergeCell ref="F5:F6"/>
    <mergeCell ref="B4:K4"/>
    <mergeCell ref="A5:A6"/>
    <mergeCell ref="B5:B6"/>
    <mergeCell ref="H5:H6"/>
    <mergeCell ref="G5:G6"/>
    <mergeCell ref="C5:C6"/>
    <mergeCell ref="D5:D6"/>
    <mergeCell ref="E5:E6"/>
  </mergeCells>
  <printOptions horizontalCentered="1" verticalCentered="1"/>
  <pageMargins left="0.17" right="0.18" top="0.7874015748031497" bottom="0.7874015748031497" header="0" footer="0"/>
  <pageSetup fitToHeight="1" fitToWidth="1" horizontalDpi="600" verticalDpi="600" orientation="landscape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0" bestFit="1" customWidth="1"/>
    <col min="2" max="2" width="59" style="30" bestFit="1" customWidth="1"/>
    <col min="3" max="3" width="14" style="30" customWidth="1"/>
    <col min="4" max="4" width="15.83203125" style="30" bestFit="1" customWidth="1"/>
    <col min="5" max="5" width="16.5" style="30" customWidth="1"/>
    <col min="6" max="6" width="14.33203125" style="30" bestFit="1" customWidth="1"/>
    <col min="7" max="7" width="15.83203125" style="30" bestFit="1" customWidth="1"/>
    <col min="8" max="8" width="15.66015625" style="30" customWidth="1"/>
    <col min="9" max="9" width="15.83203125" style="30" bestFit="1" customWidth="1"/>
    <col min="10" max="16384" width="9" style="31" customWidth="1"/>
  </cols>
  <sheetData>
    <row r="1" spans="2:9" ht="12.75">
      <c r="B1" s="343"/>
      <c r="C1" s="343"/>
      <c r="D1" s="343"/>
      <c r="E1" s="343"/>
      <c r="F1" s="343"/>
      <c r="G1" s="343"/>
      <c r="H1" s="343"/>
      <c r="I1" s="343"/>
    </row>
    <row r="2" spans="2:9" ht="12.75">
      <c r="B2" s="344" t="s">
        <v>415</v>
      </c>
      <c r="C2" s="345"/>
      <c r="D2" s="345"/>
      <c r="E2" s="345"/>
      <c r="F2" s="345"/>
      <c r="G2" s="345"/>
      <c r="H2" s="345"/>
      <c r="I2" s="346"/>
    </row>
    <row r="3" spans="2:9" ht="12.75">
      <c r="B3" s="426" t="s">
        <v>436</v>
      </c>
      <c r="C3" s="427"/>
      <c r="D3" s="427"/>
      <c r="E3" s="427"/>
      <c r="F3" s="427"/>
      <c r="G3" s="427"/>
      <c r="H3" s="427"/>
      <c r="I3" s="428"/>
    </row>
    <row r="4" spans="1:9" ht="13.5" thickBot="1">
      <c r="A4" s="32"/>
      <c r="B4" s="448" t="s">
        <v>431</v>
      </c>
      <c r="C4" s="449"/>
      <c r="D4" s="449"/>
      <c r="E4" s="449"/>
      <c r="F4" s="449"/>
      <c r="G4" s="449"/>
      <c r="H4" s="449"/>
      <c r="I4" s="450"/>
    </row>
    <row r="5" spans="1:9" ht="15.75" customHeight="1">
      <c r="A5" s="469" t="s">
        <v>56</v>
      </c>
      <c r="B5" s="417" t="s">
        <v>57</v>
      </c>
      <c r="C5" s="418" t="s">
        <v>42</v>
      </c>
      <c r="D5" s="418" t="s">
        <v>374</v>
      </c>
      <c r="E5" s="418" t="s">
        <v>172</v>
      </c>
      <c r="F5" s="418" t="s">
        <v>44</v>
      </c>
      <c r="G5" s="418" t="s">
        <v>376</v>
      </c>
      <c r="H5" s="418" t="s">
        <v>46</v>
      </c>
      <c r="I5" s="438" t="s">
        <v>49</v>
      </c>
    </row>
    <row r="6" spans="1:9" ht="13.5" thickBot="1">
      <c r="A6" s="470"/>
      <c r="B6" s="453"/>
      <c r="C6" s="419"/>
      <c r="D6" s="419"/>
      <c r="E6" s="419"/>
      <c r="F6" s="419"/>
      <c r="G6" s="419"/>
      <c r="H6" s="419"/>
      <c r="I6" s="439"/>
    </row>
    <row r="7" spans="1:9" ht="12.75">
      <c r="A7" s="33" t="s">
        <v>237</v>
      </c>
      <c r="B7" s="34" t="s">
        <v>238</v>
      </c>
      <c r="C7" s="35">
        <v>1256761</v>
      </c>
      <c r="D7" s="35">
        <v>11148712</v>
      </c>
      <c r="E7" s="35">
        <v>14285731</v>
      </c>
      <c r="F7" s="35">
        <v>1871650</v>
      </c>
      <c r="G7" s="35">
        <v>13580335</v>
      </c>
      <c r="H7" s="35">
        <v>1137549</v>
      </c>
      <c r="I7" s="36">
        <v>43280738</v>
      </c>
    </row>
    <row r="8" spans="1:9" ht="12.75">
      <c r="A8" s="33" t="s">
        <v>239</v>
      </c>
      <c r="B8" s="37" t="s">
        <v>240</v>
      </c>
      <c r="C8" s="35">
        <v>85731</v>
      </c>
      <c r="D8" s="35">
        <v>266346</v>
      </c>
      <c r="E8" s="35">
        <v>2359396</v>
      </c>
      <c r="F8" s="35">
        <v>194236</v>
      </c>
      <c r="G8" s="35">
        <v>3071659</v>
      </c>
      <c r="H8" s="35">
        <v>69051</v>
      </c>
      <c r="I8" s="35">
        <v>6046419</v>
      </c>
    </row>
    <row r="9" spans="1:9" ht="12.75">
      <c r="A9" s="33" t="s">
        <v>241</v>
      </c>
      <c r="B9" s="37" t="s">
        <v>242</v>
      </c>
      <c r="C9" s="35">
        <v>20040</v>
      </c>
      <c r="D9" s="35">
        <v>363920</v>
      </c>
      <c r="E9" s="35">
        <v>192920</v>
      </c>
      <c r="F9" s="35">
        <v>55188</v>
      </c>
      <c r="G9" s="35">
        <v>777349</v>
      </c>
      <c r="H9" s="35">
        <v>1005</v>
      </c>
      <c r="I9" s="35">
        <v>1410422</v>
      </c>
    </row>
    <row r="10" spans="1:9" ht="12.75">
      <c r="A10" s="33" t="s">
        <v>243</v>
      </c>
      <c r="B10" s="37" t="s">
        <v>244</v>
      </c>
      <c r="C10" s="35">
        <v>0</v>
      </c>
      <c r="D10" s="35">
        <v>0</v>
      </c>
      <c r="E10" s="35">
        <v>2694</v>
      </c>
      <c r="F10" s="35">
        <v>0</v>
      </c>
      <c r="G10" s="35">
        <v>59558</v>
      </c>
      <c r="H10" s="35">
        <v>0</v>
      </c>
      <c r="I10" s="35">
        <v>62252</v>
      </c>
    </row>
    <row r="11" spans="1:9" ht="12.75">
      <c r="A11" s="33" t="s">
        <v>245</v>
      </c>
      <c r="B11" s="37" t="s">
        <v>246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</row>
    <row r="12" spans="1:9" ht="12.75">
      <c r="A12" s="33" t="s">
        <v>247</v>
      </c>
      <c r="B12" s="37" t="s">
        <v>248</v>
      </c>
      <c r="C12" s="35">
        <v>2271744</v>
      </c>
      <c r="D12" s="35">
        <v>14541510</v>
      </c>
      <c r="E12" s="35">
        <v>2756983</v>
      </c>
      <c r="F12" s="35">
        <v>6234582</v>
      </c>
      <c r="G12" s="35">
        <v>288443</v>
      </c>
      <c r="H12" s="35">
        <v>1271</v>
      </c>
      <c r="I12" s="35">
        <v>26094533</v>
      </c>
    </row>
    <row r="13" spans="1:9" ht="12.75">
      <c r="A13" s="33">
        <v>40136</v>
      </c>
      <c r="B13" s="37" t="s">
        <v>368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</row>
    <row r="14" spans="1:9" ht="12.75">
      <c r="A14" s="33" t="s">
        <v>249</v>
      </c>
      <c r="B14" s="37" t="s">
        <v>250</v>
      </c>
      <c r="C14" s="35">
        <v>-2528550</v>
      </c>
      <c r="D14" s="35">
        <v>-21655956</v>
      </c>
      <c r="E14" s="35">
        <v>-14411336</v>
      </c>
      <c r="F14" s="35">
        <v>-6280581</v>
      </c>
      <c r="G14" s="35">
        <v>-11947907</v>
      </c>
      <c r="H14" s="35">
        <v>-971331</v>
      </c>
      <c r="I14" s="35">
        <v>-57795661</v>
      </c>
    </row>
    <row r="15" spans="1:9" ht="12.75">
      <c r="A15" s="33" t="s">
        <v>251</v>
      </c>
      <c r="B15" s="37" t="s">
        <v>252</v>
      </c>
      <c r="C15" s="35">
        <v>-407175</v>
      </c>
      <c r="D15" s="35">
        <v>-2151016</v>
      </c>
      <c r="E15" s="35">
        <v>-1766163</v>
      </c>
      <c r="F15" s="35">
        <v>-428315</v>
      </c>
      <c r="G15" s="35">
        <v>-2907860</v>
      </c>
      <c r="H15" s="35">
        <v>-46052</v>
      </c>
      <c r="I15" s="35">
        <v>-7706581</v>
      </c>
    </row>
    <row r="16" spans="1:9" ht="12.75">
      <c r="A16" s="33" t="s">
        <v>253</v>
      </c>
      <c r="B16" s="37" t="s">
        <v>254</v>
      </c>
      <c r="C16" s="35">
        <v>0</v>
      </c>
      <c r="D16" s="35">
        <v>-689542</v>
      </c>
      <c r="E16" s="35">
        <v>-392230</v>
      </c>
      <c r="F16" s="35">
        <v>-75254</v>
      </c>
      <c r="G16" s="35">
        <v>-166960</v>
      </c>
      <c r="H16" s="35">
        <v>-28242</v>
      </c>
      <c r="I16" s="35">
        <v>-1352228</v>
      </c>
    </row>
    <row r="17" spans="1:9" ht="12.75">
      <c r="A17" s="33" t="s">
        <v>255</v>
      </c>
      <c r="B17" s="37" t="s">
        <v>256</v>
      </c>
      <c r="C17" s="35">
        <v>-509455</v>
      </c>
      <c r="D17" s="35">
        <v>-1820532</v>
      </c>
      <c r="E17" s="35">
        <v>-1620895</v>
      </c>
      <c r="F17" s="35">
        <v>-545485</v>
      </c>
      <c r="G17" s="35">
        <v>-2403239</v>
      </c>
      <c r="H17" s="35">
        <v>-61549</v>
      </c>
      <c r="I17" s="35">
        <v>-6961155</v>
      </c>
    </row>
    <row r="18" spans="1:9" ht="12.75">
      <c r="A18" s="33" t="s">
        <v>257</v>
      </c>
      <c r="B18" s="37" t="s">
        <v>258</v>
      </c>
      <c r="C18" s="35">
        <v>0</v>
      </c>
      <c r="D18" s="35">
        <v>0</v>
      </c>
      <c r="E18" s="35">
        <v>-95</v>
      </c>
      <c r="F18" s="35">
        <v>0</v>
      </c>
      <c r="G18" s="35">
        <v>0</v>
      </c>
      <c r="H18" s="35">
        <v>0</v>
      </c>
      <c r="I18" s="35">
        <v>-95</v>
      </c>
    </row>
    <row r="19" spans="1:9" ht="12.75">
      <c r="A19" s="33" t="s">
        <v>259</v>
      </c>
      <c r="B19" s="37" t="s">
        <v>260</v>
      </c>
      <c r="C19" s="35">
        <v>-24526</v>
      </c>
      <c r="D19" s="35">
        <v>-102513</v>
      </c>
      <c r="E19" s="35">
        <v>0</v>
      </c>
      <c r="F19" s="35">
        <v>0</v>
      </c>
      <c r="G19" s="35">
        <v>0</v>
      </c>
      <c r="H19" s="35">
        <v>0</v>
      </c>
      <c r="I19" s="35">
        <v>-127039</v>
      </c>
    </row>
    <row r="20" spans="1:9" ht="12.75">
      <c r="A20" s="33" t="s">
        <v>261</v>
      </c>
      <c r="B20" s="37" t="s">
        <v>262</v>
      </c>
      <c r="C20" s="35">
        <v>-2381</v>
      </c>
      <c r="D20" s="35">
        <v>-229891</v>
      </c>
      <c r="E20" s="35">
        <v>-817940</v>
      </c>
      <c r="F20" s="35">
        <v>-168568</v>
      </c>
      <c r="G20" s="35">
        <v>-199427</v>
      </c>
      <c r="H20" s="35">
        <v>-75219</v>
      </c>
      <c r="I20" s="35">
        <v>-1493426</v>
      </c>
    </row>
    <row r="21" spans="1:9" ht="12.75">
      <c r="A21" s="33" t="s">
        <v>263</v>
      </c>
      <c r="B21" s="37" t="s">
        <v>264</v>
      </c>
      <c r="C21" s="35">
        <v>0</v>
      </c>
      <c r="D21" s="35">
        <v>0</v>
      </c>
      <c r="E21" s="35">
        <v>0</v>
      </c>
      <c r="F21" s="35">
        <v>-460027</v>
      </c>
      <c r="G21" s="35">
        <v>-8873</v>
      </c>
      <c r="H21" s="35">
        <v>-23296</v>
      </c>
      <c r="I21" s="35">
        <v>-492196</v>
      </c>
    </row>
    <row r="22" spans="1:9" ht="13.5" thickBot="1">
      <c r="A22" s="33">
        <v>40176</v>
      </c>
      <c r="B22" s="38" t="s">
        <v>371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9">
        <v>0</v>
      </c>
    </row>
    <row r="23" spans="1:9" ht="13.5" thickBot="1">
      <c r="A23" s="40" t="s">
        <v>265</v>
      </c>
      <c r="B23" s="41" t="s">
        <v>266</v>
      </c>
      <c r="C23" s="42">
        <v>162189</v>
      </c>
      <c r="D23" s="42">
        <v>-328962</v>
      </c>
      <c r="E23" s="42">
        <v>589065</v>
      </c>
      <c r="F23" s="42">
        <v>397426</v>
      </c>
      <c r="G23" s="42">
        <v>143078</v>
      </c>
      <c r="H23" s="42">
        <v>3187</v>
      </c>
      <c r="I23" s="43">
        <v>965983</v>
      </c>
    </row>
    <row r="24" spans="1:9" ht="12.75">
      <c r="A24" s="33" t="s">
        <v>267</v>
      </c>
      <c r="B24" s="34" t="s">
        <v>268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</row>
    <row r="25" spans="1:9" ht="12.75">
      <c r="A25" s="33" t="s">
        <v>269</v>
      </c>
      <c r="B25" s="37" t="s">
        <v>270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</row>
    <row r="26" spans="1:9" ht="12.75">
      <c r="A26" s="33" t="s">
        <v>271</v>
      </c>
      <c r="B26" s="37" t="s">
        <v>272</v>
      </c>
      <c r="C26" s="35">
        <v>0</v>
      </c>
      <c r="D26" s="35">
        <v>0</v>
      </c>
      <c r="E26" s="35">
        <v>0</v>
      </c>
      <c r="F26" s="35">
        <v>0</v>
      </c>
      <c r="G26" s="35">
        <v>25455</v>
      </c>
      <c r="H26" s="35">
        <v>0</v>
      </c>
      <c r="I26" s="35">
        <v>25455</v>
      </c>
    </row>
    <row r="27" spans="1:9" ht="12.75">
      <c r="A27" s="33" t="s">
        <v>273</v>
      </c>
      <c r="B27" s="37" t="s">
        <v>274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</row>
    <row r="28" spans="1:9" ht="12.75">
      <c r="A28" s="33" t="s">
        <v>275</v>
      </c>
      <c r="B28" s="37" t="s">
        <v>276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</row>
    <row r="29" spans="1:9" ht="12.75">
      <c r="A29" s="33" t="s">
        <v>277</v>
      </c>
      <c r="B29" s="37" t="s">
        <v>278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</row>
    <row r="30" spans="1:9" ht="12.75">
      <c r="A30" s="33" t="s">
        <v>279</v>
      </c>
      <c r="B30" s="37" t="s">
        <v>280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</row>
    <row r="31" spans="1:9" ht="12.75">
      <c r="A31" s="33" t="s">
        <v>281</v>
      </c>
      <c r="B31" s="37" t="s">
        <v>282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</row>
    <row r="32" spans="1:9" ht="12.75">
      <c r="A32" s="33" t="s">
        <v>283</v>
      </c>
      <c r="B32" s="37" t="s">
        <v>284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</row>
    <row r="33" spans="1:9" ht="13.5" thickBot="1">
      <c r="A33" s="33" t="s">
        <v>285</v>
      </c>
      <c r="B33" s="38" t="s">
        <v>286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9">
        <v>0</v>
      </c>
    </row>
    <row r="34" spans="1:9" ht="13.5" thickBot="1">
      <c r="A34" s="40" t="s">
        <v>287</v>
      </c>
      <c r="B34" s="41" t="s">
        <v>288</v>
      </c>
      <c r="C34" s="42">
        <v>0</v>
      </c>
      <c r="D34" s="42">
        <v>0</v>
      </c>
      <c r="E34" s="42">
        <v>0</v>
      </c>
      <c r="F34" s="42">
        <v>0</v>
      </c>
      <c r="G34" s="42">
        <v>25455</v>
      </c>
      <c r="H34" s="42">
        <v>0</v>
      </c>
      <c r="I34" s="43">
        <v>25455</v>
      </c>
    </row>
    <row r="35" spans="1:9" ht="12.75">
      <c r="A35" s="33" t="s">
        <v>289</v>
      </c>
      <c r="B35" s="34" t="s">
        <v>290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6">
        <v>0</v>
      </c>
    </row>
    <row r="36" spans="1:9" ht="12.75">
      <c r="A36" s="33" t="s">
        <v>291</v>
      </c>
      <c r="B36" s="37" t="s">
        <v>292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</row>
    <row r="37" spans="1:9" ht="12.75">
      <c r="A37" s="33" t="s">
        <v>293</v>
      </c>
      <c r="B37" s="37" t="s">
        <v>294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</row>
    <row r="38" spans="1:9" ht="12.75">
      <c r="A38" s="33" t="s">
        <v>295</v>
      </c>
      <c r="B38" s="37" t="s">
        <v>296</v>
      </c>
      <c r="C38" s="35">
        <v>0</v>
      </c>
      <c r="D38" s="35">
        <v>0</v>
      </c>
      <c r="E38" s="35">
        <v>0</v>
      </c>
      <c r="F38" s="35">
        <v>175000</v>
      </c>
      <c r="G38" s="35">
        <v>0</v>
      </c>
      <c r="H38" s="35">
        <v>0</v>
      </c>
      <c r="I38" s="35">
        <v>175000</v>
      </c>
    </row>
    <row r="39" spans="1:9" ht="12.75">
      <c r="A39" s="33" t="s">
        <v>297</v>
      </c>
      <c r="B39" s="37" t="s">
        <v>298</v>
      </c>
      <c r="C39" s="35">
        <v>0</v>
      </c>
      <c r="D39" s="35">
        <v>174064</v>
      </c>
      <c r="E39" s="35">
        <v>0</v>
      </c>
      <c r="F39" s="35">
        <v>50000</v>
      </c>
      <c r="G39" s="35">
        <v>0</v>
      </c>
      <c r="H39" s="35">
        <v>0</v>
      </c>
      <c r="I39" s="35">
        <v>224064</v>
      </c>
    </row>
    <row r="40" spans="1:9" ht="12.75">
      <c r="A40" s="33" t="s">
        <v>299</v>
      </c>
      <c r="B40" s="37" t="s">
        <v>300</v>
      </c>
      <c r="C40" s="35">
        <v>0</v>
      </c>
      <c r="D40" s="35">
        <v>0</v>
      </c>
      <c r="E40" s="35">
        <v>0</v>
      </c>
      <c r="F40" s="35">
        <v>19783</v>
      </c>
      <c r="G40" s="35">
        <v>0</v>
      </c>
      <c r="H40" s="35">
        <v>0</v>
      </c>
      <c r="I40" s="35">
        <v>19783</v>
      </c>
    </row>
    <row r="41" spans="1:9" ht="12.75">
      <c r="A41" s="33" t="s">
        <v>301</v>
      </c>
      <c r="B41" s="37" t="s">
        <v>302</v>
      </c>
      <c r="C41" s="35">
        <v>-6565</v>
      </c>
      <c r="D41" s="35">
        <v>-10626</v>
      </c>
      <c r="E41" s="35">
        <v>-3076</v>
      </c>
      <c r="F41" s="35">
        <v>-25534</v>
      </c>
      <c r="G41" s="35">
        <v>-46796</v>
      </c>
      <c r="H41" s="35">
        <v>0</v>
      </c>
      <c r="I41" s="35">
        <v>-92597</v>
      </c>
    </row>
    <row r="42" spans="1:9" ht="12.75">
      <c r="A42" s="33" t="s">
        <v>303</v>
      </c>
      <c r="B42" s="37" t="s">
        <v>304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</row>
    <row r="43" spans="1:9" ht="12.75">
      <c r="A43" s="33" t="s">
        <v>305</v>
      </c>
      <c r="B43" s="37" t="s">
        <v>306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</row>
    <row r="44" spans="1:9" ht="12.75">
      <c r="A44" s="33" t="s">
        <v>307</v>
      </c>
      <c r="B44" s="37" t="s">
        <v>308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</row>
    <row r="45" spans="1:9" ht="12.75">
      <c r="A45" s="33" t="s">
        <v>309</v>
      </c>
      <c r="B45" s="37" t="s">
        <v>310</v>
      </c>
      <c r="C45" s="35">
        <v>-35000</v>
      </c>
      <c r="D45" s="35">
        <v>-207460</v>
      </c>
      <c r="E45" s="35">
        <v>-375964</v>
      </c>
      <c r="F45" s="35">
        <v>-127838</v>
      </c>
      <c r="G45" s="35">
        <v>0</v>
      </c>
      <c r="H45" s="35">
        <v>0</v>
      </c>
      <c r="I45" s="35">
        <v>-746262</v>
      </c>
    </row>
    <row r="46" spans="1:9" ht="12.75">
      <c r="A46" s="33" t="s">
        <v>311</v>
      </c>
      <c r="B46" s="37" t="s">
        <v>312</v>
      </c>
      <c r="C46" s="35">
        <v>0</v>
      </c>
      <c r="D46" s="35">
        <v>0</v>
      </c>
      <c r="E46" s="35">
        <v>0</v>
      </c>
      <c r="F46" s="35">
        <v>-200000</v>
      </c>
      <c r="G46" s="35">
        <v>0</v>
      </c>
      <c r="H46" s="35">
        <v>0</v>
      </c>
      <c r="I46" s="35">
        <v>-200000</v>
      </c>
    </row>
    <row r="47" spans="1:9" ht="13.5" thickBot="1">
      <c r="A47" s="33" t="s">
        <v>313</v>
      </c>
      <c r="B47" s="38" t="s">
        <v>314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9">
        <v>0</v>
      </c>
    </row>
    <row r="48" spans="1:9" ht="13.5" thickBot="1">
      <c r="A48" s="40" t="s">
        <v>315</v>
      </c>
      <c r="B48" s="44" t="s">
        <v>316</v>
      </c>
      <c r="C48" s="45">
        <v>-41565</v>
      </c>
      <c r="D48" s="45">
        <v>-44022</v>
      </c>
      <c r="E48" s="45">
        <v>-379040</v>
      </c>
      <c r="F48" s="45">
        <v>-108589</v>
      </c>
      <c r="G48" s="45">
        <v>-46796</v>
      </c>
      <c r="H48" s="45">
        <v>0</v>
      </c>
      <c r="I48" s="46">
        <v>-620012</v>
      </c>
    </row>
    <row r="49" spans="1:9" ht="13.5" thickBot="1">
      <c r="A49" s="40" t="s">
        <v>317</v>
      </c>
      <c r="B49" s="47" t="s">
        <v>318</v>
      </c>
      <c r="C49" s="48">
        <v>120624</v>
      </c>
      <c r="D49" s="48">
        <v>-372984</v>
      </c>
      <c r="E49" s="48">
        <v>210025</v>
      </c>
      <c r="F49" s="48">
        <v>288837</v>
      </c>
      <c r="G49" s="48">
        <v>121737</v>
      </c>
      <c r="H49" s="48">
        <v>3187</v>
      </c>
      <c r="I49" s="49">
        <v>371426</v>
      </c>
    </row>
    <row r="50" spans="1:9" ht="12.75">
      <c r="A50" s="33" t="s">
        <v>319</v>
      </c>
      <c r="B50" s="34" t="s">
        <v>320</v>
      </c>
      <c r="C50" s="36">
        <v>-5598</v>
      </c>
      <c r="D50" s="36">
        <v>-22816</v>
      </c>
      <c r="E50" s="36">
        <v>-35364</v>
      </c>
      <c r="F50" s="36">
        <v>-7137</v>
      </c>
      <c r="G50" s="36">
        <v>-14078</v>
      </c>
      <c r="H50" s="36">
        <v>-501</v>
      </c>
      <c r="I50" s="36">
        <v>-85494</v>
      </c>
    </row>
    <row r="51" spans="1:9" ht="12.75">
      <c r="A51" s="33" t="s">
        <v>321</v>
      </c>
      <c r="B51" s="37" t="s">
        <v>322</v>
      </c>
      <c r="C51" s="35">
        <v>115026</v>
      </c>
      <c r="D51" s="35">
        <v>-395800</v>
      </c>
      <c r="E51" s="35">
        <v>174661</v>
      </c>
      <c r="F51" s="35">
        <v>281700</v>
      </c>
      <c r="G51" s="35">
        <v>107659</v>
      </c>
      <c r="H51" s="35">
        <v>2686</v>
      </c>
      <c r="I51" s="35">
        <v>285932</v>
      </c>
    </row>
    <row r="52" spans="1:9" ht="13.5" thickBot="1">
      <c r="A52" s="33" t="s">
        <v>323</v>
      </c>
      <c r="B52" s="38" t="s">
        <v>324</v>
      </c>
      <c r="C52" s="39">
        <v>8250</v>
      </c>
      <c r="D52" s="39">
        <v>1537954</v>
      </c>
      <c r="E52" s="39">
        <v>1462005</v>
      </c>
      <c r="F52" s="39">
        <v>206558</v>
      </c>
      <c r="G52" s="39">
        <v>4872310</v>
      </c>
      <c r="H52" s="39">
        <v>4107</v>
      </c>
      <c r="I52" s="39">
        <v>8091184</v>
      </c>
    </row>
    <row r="53" spans="1:9" ht="13.5" thickBot="1">
      <c r="A53" s="40" t="s">
        <v>325</v>
      </c>
      <c r="B53" s="41" t="s">
        <v>326</v>
      </c>
      <c r="C53" s="42">
        <v>123276</v>
      </c>
      <c r="D53" s="42">
        <v>1142154</v>
      </c>
      <c r="E53" s="42">
        <v>1636666</v>
      </c>
      <c r="F53" s="42">
        <v>488258</v>
      </c>
      <c r="G53" s="42">
        <v>4979969</v>
      </c>
      <c r="H53" s="42">
        <v>6793</v>
      </c>
      <c r="I53" s="43">
        <v>8377116</v>
      </c>
    </row>
    <row r="54" spans="2:9" ht="12.75">
      <c r="B54" s="482" t="s">
        <v>423</v>
      </c>
      <c r="C54" s="483"/>
      <c r="D54" s="483"/>
      <c r="E54" s="483"/>
      <c r="F54" s="483"/>
      <c r="G54" s="483"/>
      <c r="H54" s="483"/>
      <c r="I54" s="484"/>
    </row>
    <row r="55" spans="2:9" ht="12.75">
      <c r="B55" s="479"/>
      <c r="C55" s="480"/>
      <c r="D55" s="480"/>
      <c r="E55" s="480"/>
      <c r="F55" s="480"/>
      <c r="G55" s="480"/>
      <c r="H55" s="480"/>
      <c r="I55" s="481"/>
    </row>
    <row r="56" spans="2:9" ht="12.75">
      <c r="B56" s="478"/>
      <c r="C56" s="478"/>
      <c r="D56" s="478"/>
      <c r="E56" s="478"/>
      <c r="F56" s="478"/>
      <c r="G56" s="478"/>
      <c r="H56" s="478"/>
      <c r="I56" s="478"/>
    </row>
    <row r="57" spans="2:9" ht="12.75">
      <c r="B57" s="478"/>
      <c r="C57" s="478"/>
      <c r="D57" s="478"/>
      <c r="E57" s="478"/>
      <c r="F57" s="478"/>
      <c r="G57" s="478"/>
      <c r="H57" s="478"/>
      <c r="I57" s="478"/>
    </row>
  </sheetData>
  <sheetProtection/>
  <mergeCells count="17">
    <mergeCell ref="B4:I4"/>
    <mergeCell ref="A5:A6"/>
    <mergeCell ref="B5:B6"/>
    <mergeCell ref="C5:C6"/>
    <mergeCell ref="I5:I6"/>
    <mergeCell ref="H5:H6"/>
    <mergeCell ref="D5:D6"/>
    <mergeCell ref="B57:I57"/>
    <mergeCell ref="B1:I1"/>
    <mergeCell ref="B2:I2"/>
    <mergeCell ref="E5:E6"/>
    <mergeCell ref="F5:F6"/>
    <mergeCell ref="G5:G6"/>
    <mergeCell ref="B3:I3"/>
    <mergeCell ref="B56:I56"/>
    <mergeCell ref="B55:I55"/>
    <mergeCell ref="B54:I54"/>
  </mergeCells>
  <printOptions horizontalCentered="1" verticalCentered="1"/>
  <pageMargins left="0.18" right="0.16" top="0.7874015748031497" bottom="0.7874015748031497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137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75.83203125" style="1" bestFit="1" customWidth="1"/>
    <col min="2" max="2" width="13.33203125" style="1" bestFit="1" customWidth="1"/>
    <col min="3" max="3" width="14" style="1" bestFit="1" customWidth="1"/>
    <col min="4" max="4" width="13.33203125" style="1" bestFit="1" customWidth="1"/>
    <col min="5" max="5" width="14" style="1" bestFit="1" customWidth="1"/>
    <col min="6" max="6" width="12.5" style="1" bestFit="1" customWidth="1"/>
    <col min="7" max="8" width="9.33203125" style="1" bestFit="1" customWidth="1"/>
    <col min="9" max="16384" width="22.83203125" style="1" customWidth="1"/>
  </cols>
  <sheetData>
    <row r="1" spans="1:6" ht="12.75">
      <c r="A1" s="272"/>
      <c r="B1" s="272"/>
      <c r="C1" s="272"/>
      <c r="D1" s="272"/>
      <c r="E1" s="272"/>
      <c r="F1" s="272"/>
    </row>
    <row r="2" spans="1:6" ht="12.75">
      <c r="A2" s="273" t="s">
        <v>363</v>
      </c>
      <c r="B2" s="274"/>
      <c r="C2" s="274"/>
      <c r="D2" s="274"/>
      <c r="E2" s="274"/>
      <c r="F2" s="275"/>
    </row>
    <row r="3" spans="1:6" ht="12.75">
      <c r="A3" s="264" t="s">
        <v>384</v>
      </c>
      <c r="B3" s="265"/>
      <c r="C3" s="265"/>
      <c r="D3" s="265"/>
      <c r="E3" s="265"/>
      <c r="F3" s="266"/>
    </row>
    <row r="4" spans="1:6" ht="12.75">
      <c r="A4" s="267" t="s">
        <v>419</v>
      </c>
      <c r="B4" s="268"/>
      <c r="C4" s="268"/>
      <c r="D4" s="268"/>
      <c r="E4" s="268"/>
      <c r="F4" s="269"/>
    </row>
    <row r="5" spans="1:6" ht="11.25" customHeight="1">
      <c r="A5" s="270" t="s">
        <v>329</v>
      </c>
      <c r="B5" s="258">
        <v>2010</v>
      </c>
      <c r="C5" s="258"/>
      <c r="D5" s="279">
        <v>2011</v>
      </c>
      <c r="E5" s="258"/>
      <c r="F5" s="262" t="s">
        <v>362</v>
      </c>
    </row>
    <row r="6" spans="1:6" ht="12" customHeight="1">
      <c r="A6" s="270"/>
      <c r="B6" s="256" t="s">
        <v>0</v>
      </c>
      <c r="C6" s="256" t="s">
        <v>328</v>
      </c>
      <c r="D6" s="256" t="s">
        <v>0</v>
      </c>
      <c r="E6" s="256" t="s">
        <v>328</v>
      </c>
      <c r="F6" s="262"/>
    </row>
    <row r="7" spans="1:6" ht="12.75">
      <c r="A7" s="271"/>
      <c r="B7" s="257"/>
      <c r="C7" s="257"/>
      <c r="D7" s="257"/>
      <c r="E7" s="257"/>
      <c r="F7" s="263"/>
    </row>
    <row r="8" spans="1:6" ht="12.75">
      <c r="A8" s="3" t="s">
        <v>1</v>
      </c>
      <c r="B8" s="4">
        <v>13</v>
      </c>
      <c r="C8" s="4"/>
      <c r="D8" s="4">
        <v>13</v>
      </c>
      <c r="E8" s="3"/>
      <c r="F8" s="5">
        <v>0</v>
      </c>
    </row>
    <row r="9" spans="1:6" ht="12.75">
      <c r="A9" s="6" t="s">
        <v>2</v>
      </c>
      <c r="B9" s="7"/>
      <c r="C9" s="7"/>
      <c r="D9" s="7"/>
      <c r="E9" s="7"/>
      <c r="F9" s="8"/>
    </row>
    <row r="10" spans="1:6" ht="12.75">
      <c r="A10" s="9" t="s">
        <v>3</v>
      </c>
      <c r="B10" s="10">
        <v>1042990.61311881</v>
      </c>
      <c r="C10" s="11">
        <v>1</v>
      </c>
      <c r="D10" s="10">
        <v>1135175.474</v>
      </c>
      <c r="E10" s="11">
        <v>1</v>
      </c>
      <c r="F10" s="12">
        <v>0.0883851299538867</v>
      </c>
    </row>
    <row r="11" spans="1:6" ht="12.75">
      <c r="A11" s="9" t="s">
        <v>4</v>
      </c>
      <c r="B11" s="10">
        <v>891756.2985601879</v>
      </c>
      <c r="C11" s="11">
        <v>0.8549993521932162</v>
      </c>
      <c r="D11" s="10">
        <v>958772.077</v>
      </c>
      <c r="E11" s="11">
        <v>0.8446025297054648</v>
      </c>
      <c r="F11" s="12">
        <v>0.07515032811992972</v>
      </c>
    </row>
    <row r="12" spans="1:6" ht="12.75">
      <c r="A12" s="9" t="s">
        <v>5</v>
      </c>
      <c r="B12" s="10">
        <v>128428.27324094735</v>
      </c>
      <c r="C12" s="11">
        <v>0.12313463958885863</v>
      </c>
      <c r="D12" s="10">
        <v>136464.40600000002</v>
      </c>
      <c r="E12" s="11">
        <v>0.12021437136863303</v>
      </c>
      <c r="F12" s="12">
        <v>0.0625729253867322</v>
      </c>
    </row>
    <row r="13" spans="1:6" ht="12.75">
      <c r="A13" s="9" t="s">
        <v>6</v>
      </c>
      <c r="B13" s="10">
        <v>22806.04131767469</v>
      </c>
      <c r="C13" s="11">
        <v>0.021866008217925153</v>
      </c>
      <c r="D13" s="10">
        <v>39938.991</v>
      </c>
      <c r="E13" s="11">
        <v>0.035183098925902274</v>
      </c>
      <c r="F13" s="12">
        <v>0.7512461037702001</v>
      </c>
    </row>
    <row r="14" spans="1:6" ht="12.75">
      <c r="A14" s="9" t="s">
        <v>7</v>
      </c>
      <c r="B14" s="10">
        <v>14919.368292033665</v>
      </c>
      <c r="C14" s="11">
        <v>0.014304412814819992</v>
      </c>
      <c r="D14" s="10">
        <v>19105.671</v>
      </c>
      <c r="E14" s="11">
        <v>0.016830588254939695</v>
      </c>
      <c r="F14" s="12">
        <v>0.28059517172732096</v>
      </c>
    </row>
    <row r="15" spans="1:6" ht="12.75">
      <c r="A15" s="13" t="s">
        <v>8</v>
      </c>
      <c r="B15" s="14">
        <v>31376.13964533177</v>
      </c>
      <c r="C15" s="15">
        <v>0.030082859088740067</v>
      </c>
      <c r="D15" s="14">
        <v>47058.077000000005</v>
      </c>
      <c r="E15" s="15">
        <v>0.04145445182512814</v>
      </c>
      <c r="F15" s="16">
        <v>0.49980454995206647</v>
      </c>
    </row>
    <row r="16" spans="1:8" ht="12.75">
      <c r="A16" s="17" t="s">
        <v>9</v>
      </c>
      <c r="B16" s="18"/>
      <c r="C16" s="19"/>
      <c r="D16" s="18"/>
      <c r="E16" s="19"/>
      <c r="F16" s="20"/>
      <c r="G16" s="2"/>
      <c r="H16" s="2"/>
    </row>
    <row r="17" spans="1:6" ht="12.75">
      <c r="A17" s="9" t="s">
        <v>10</v>
      </c>
      <c r="B17" s="10">
        <v>742076.2116061852</v>
      </c>
      <c r="C17" s="11">
        <v>0.7114888689047609</v>
      </c>
      <c r="D17" s="10">
        <v>803938.667</v>
      </c>
      <c r="E17" s="11">
        <v>0.7082065155681826</v>
      </c>
      <c r="F17" s="12">
        <v>0.08336401898656298</v>
      </c>
    </row>
    <row r="18" spans="1:6" ht="12.75">
      <c r="A18" s="9" t="s">
        <v>11</v>
      </c>
      <c r="B18" s="10">
        <v>274978.1245754551</v>
      </c>
      <c r="C18" s="11">
        <v>0.2636439111884237</v>
      </c>
      <c r="D18" s="10">
        <v>305399.782</v>
      </c>
      <c r="E18" s="11">
        <v>0.2690331045682899</v>
      </c>
      <c r="F18" s="12">
        <v>0.11063300934033782</v>
      </c>
    </row>
    <row r="19" spans="1:6" ht="12.75">
      <c r="A19" s="9" t="s">
        <v>12</v>
      </c>
      <c r="B19" s="10">
        <v>25350.77828459581</v>
      </c>
      <c r="C19" s="11">
        <v>0.02430585468913327</v>
      </c>
      <c r="D19" s="10">
        <v>25225.886</v>
      </c>
      <c r="E19" s="11">
        <v>0.02222201463806467</v>
      </c>
      <c r="F19" s="12">
        <v>-0.004926566087783635</v>
      </c>
    </row>
    <row r="20" spans="1:6" ht="12.75">
      <c r="A20" s="9" t="s">
        <v>372</v>
      </c>
      <c r="B20" s="10">
        <v>585.4986525738892</v>
      </c>
      <c r="C20" s="11">
        <v>0.000561365217682159</v>
      </c>
      <c r="D20" s="10">
        <v>611.139</v>
      </c>
      <c r="E20" s="11">
        <v>0.0005383652254629314</v>
      </c>
      <c r="F20" s="12">
        <v>0.04379232524856236</v>
      </c>
    </row>
    <row r="21" spans="1:6" ht="12.75">
      <c r="A21" s="13" t="s">
        <v>13</v>
      </c>
      <c r="B21" s="21">
        <v>1042990.61311881</v>
      </c>
      <c r="C21" s="15">
        <v>1</v>
      </c>
      <c r="D21" s="21">
        <v>1135175.474</v>
      </c>
      <c r="E21" s="15">
        <v>1</v>
      </c>
      <c r="F21" s="16">
        <v>0.0883851299538867</v>
      </c>
    </row>
    <row r="22" spans="1:6" ht="12.75">
      <c r="A22" s="17" t="s">
        <v>14</v>
      </c>
      <c r="B22" s="18"/>
      <c r="C22" s="19"/>
      <c r="D22" s="18"/>
      <c r="E22" s="19"/>
      <c r="F22" s="20"/>
    </row>
    <row r="23" spans="1:6" ht="12.75">
      <c r="A23" s="9" t="s">
        <v>15</v>
      </c>
      <c r="B23" s="10">
        <v>724315.6321174399</v>
      </c>
      <c r="C23" s="11">
        <v>0.6944603556416965</v>
      </c>
      <c r="D23" s="10">
        <v>785918.056</v>
      </c>
      <c r="E23" s="11">
        <v>0.6923317795359628</v>
      </c>
      <c r="F23" s="12">
        <v>0.08504914315113377</v>
      </c>
    </row>
    <row r="24" spans="1:6" ht="12.75">
      <c r="A24" s="9" t="s">
        <v>16</v>
      </c>
      <c r="B24" s="10">
        <v>162936.87084908984</v>
      </c>
      <c r="C24" s="11">
        <v>0.156220841107924</v>
      </c>
      <c r="D24" s="10">
        <v>167964.34399999998</v>
      </c>
      <c r="E24" s="11">
        <v>0.1479633306453906</v>
      </c>
      <c r="F24" s="12">
        <v>0.030855343696679416</v>
      </c>
    </row>
    <row r="25" spans="1:6" ht="12.75">
      <c r="A25" s="9" t="s">
        <v>17</v>
      </c>
      <c r="B25" s="10">
        <v>890.2085644940302</v>
      </c>
      <c r="C25" s="11">
        <v>0.0008535154135587834</v>
      </c>
      <c r="D25" s="10">
        <v>775.9459999999999</v>
      </c>
      <c r="E25" s="11">
        <v>0.0006835471852345535</v>
      </c>
      <c r="F25" s="12">
        <v>-0.1283548249830352</v>
      </c>
    </row>
    <row r="26" spans="1:6" ht="12.75">
      <c r="A26" s="9" t="s">
        <v>18</v>
      </c>
      <c r="B26" s="10">
        <v>1668.8507441769427</v>
      </c>
      <c r="C26" s="11">
        <v>0.0016000630525203386</v>
      </c>
      <c r="D26" s="10">
        <v>2149.929</v>
      </c>
      <c r="E26" s="11">
        <v>0.001893917767994343</v>
      </c>
      <c r="F26" s="12">
        <v>0.2882691921381617</v>
      </c>
    </row>
    <row r="27" spans="1:6" ht="12.75">
      <c r="A27" s="9" t="s">
        <v>19</v>
      </c>
      <c r="B27" s="10">
        <v>1546.411193579957</v>
      </c>
      <c r="C27" s="11">
        <v>0.001482670288810932</v>
      </c>
      <c r="D27" s="10">
        <v>1548.886</v>
      </c>
      <c r="E27" s="11">
        <v>0.0013644463217146639</v>
      </c>
      <c r="F27" s="12">
        <v>0.0016003546988778705</v>
      </c>
    </row>
    <row r="28" spans="1:6" ht="12.75">
      <c r="A28" s="9" t="s">
        <v>373</v>
      </c>
      <c r="B28" s="10">
        <v>398.3250914073204</v>
      </c>
      <c r="C28" s="11">
        <v>0.00038190668870568834</v>
      </c>
      <c r="D28" s="10">
        <v>414.916</v>
      </c>
      <c r="E28" s="11">
        <v>0.0003655082491678287</v>
      </c>
      <c r="F28" s="12">
        <v>0.041651678366688705</v>
      </c>
    </row>
    <row r="29" spans="1:6" ht="12.75">
      <c r="A29" s="13" t="s">
        <v>20</v>
      </c>
      <c r="B29" s="21">
        <v>891756.2985601878</v>
      </c>
      <c r="C29" s="15">
        <v>0.8549993521932161</v>
      </c>
      <c r="D29" s="21">
        <v>958772.0769999999</v>
      </c>
      <c r="E29" s="15">
        <v>0.8446025297054647</v>
      </c>
      <c r="F29" s="16">
        <v>0.07515032811992972</v>
      </c>
    </row>
    <row r="30" spans="1:6" ht="12.75">
      <c r="A30" s="17" t="s">
        <v>21</v>
      </c>
      <c r="B30" s="19"/>
      <c r="C30" s="19"/>
      <c r="D30" s="19"/>
      <c r="E30" s="19"/>
      <c r="F30" s="20"/>
    </row>
    <row r="31" spans="1:6" ht="12.75">
      <c r="A31" s="9" t="s">
        <v>22</v>
      </c>
      <c r="B31" s="20">
        <v>1.1028563948117243</v>
      </c>
      <c r="C31" s="20"/>
      <c r="D31" s="20">
        <v>1.1089371801853074</v>
      </c>
      <c r="E31" s="20"/>
      <c r="F31" s="20"/>
    </row>
    <row r="32" spans="1:6" ht="12.75">
      <c r="A32" s="22" t="s">
        <v>23</v>
      </c>
      <c r="B32" s="20">
        <v>1.7072154287781216</v>
      </c>
      <c r="C32" s="20"/>
      <c r="D32" s="20">
        <v>1.6512265169744549</v>
      </c>
      <c r="E32" s="20"/>
      <c r="F32" s="20"/>
    </row>
    <row r="33" spans="1:6" ht="12.75">
      <c r="A33" s="9" t="s">
        <v>24</v>
      </c>
      <c r="B33" s="23">
        <v>0.2521978161674773</v>
      </c>
      <c r="C33" s="20"/>
      <c r="D33" s="23">
        <v>0.36552402573574505</v>
      </c>
      <c r="E33" s="20"/>
      <c r="F33" s="20"/>
    </row>
    <row r="34" spans="1:6" ht="12.75">
      <c r="A34" s="24" t="s">
        <v>25</v>
      </c>
      <c r="B34" s="25">
        <v>0.12264665331567766</v>
      </c>
      <c r="C34" s="26"/>
      <c r="D34" s="25">
        <v>0.10282414369757369</v>
      </c>
      <c r="E34" s="26"/>
      <c r="F34" s="26"/>
    </row>
    <row r="35" spans="1:6" ht="12.75">
      <c r="A35" s="17" t="s">
        <v>26</v>
      </c>
      <c r="B35" s="20"/>
      <c r="C35" s="20"/>
      <c r="D35" s="20"/>
      <c r="E35" s="20"/>
      <c r="F35" s="20"/>
    </row>
    <row r="36" spans="1:6" ht="12.75">
      <c r="A36" s="22" t="s">
        <v>27</v>
      </c>
      <c r="B36" s="18">
        <v>81997.33574019377</v>
      </c>
      <c r="C36" s="19"/>
      <c r="D36" s="18">
        <v>85310.5582588935</v>
      </c>
      <c r="E36" s="19"/>
      <c r="F36" s="12">
        <v>0.040406465512459855</v>
      </c>
    </row>
    <row r="37" spans="1:6" ht="12.75">
      <c r="A37" s="22" t="s">
        <v>28</v>
      </c>
      <c r="B37" s="18">
        <v>21618.098301575003</v>
      </c>
      <c r="C37" s="19"/>
      <c r="D37" s="18">
        <v>22951.364340844088</v>
      </c>
      <c r="E37" s="19"/>
      <c r="F37" s="12">
        <v>0.06167360424908175</v>
      </c>
    </row>
    <row r="38" spans="1:6" ht="12.75">
      <c r="A38" s="187" t="s">
        <v>383</v>
      </c>
      <c r="B38" s="18">
        <v>41474.609123892085</v>
      </c>
      <c r="C38" s="19"/>
      <c r="D38" s="18">
        <v>44025.14366267014</v>
      </c>
      <c r="E38" s="19"/>
      <c r="F38" s="12">
        <v>0.06149628875727675</v>
      </c>
    </row>
    <row r="39" spans="1:6" ht="12.75">
      <c r="A39" s="22" t="s">
        <v>364</v>
      </c>
      <c r="B39" s="18">
        <v>833431.3094142055</v>
      </c>
      <c r="C39" s="19"/>
      <c r="D39" s="18">
        <v>863107.0457958202</v>
      </c>
      <c r="E39" s="19"/>
      <c r="F39" s="12">
        <v>0.03560669733234878</v>
      </c>
    </row>
    <row r="40" spans="1:6" ht="12.75">
      <c r="A40" s="22" t="s">
        <v>29</v>
      </c>
      <c r="B40" s="18">
        <v>35460.76393339459</v>
      </c>
      <c r="C40" s="19"/>
      <c r="D40" s="18">
        <v>37183.747708137715</v>
      </c>
      <c r="E40" s="19"/>
      <c r="F40" s="12">
        <v>0.04858845618722074</v>
      </c>
    </row>
    <row r="41" spans="1:6" ht="12.75">
      <c r="A41" s="22" t="s">
        <v>30</v>
      </c>
      <c r="B41" s="18">
        <v>28965.72618080192</v>
      </c>
      <c r="C41" s="19"/>
      <c r="D41" s="18">
        <v>30653.549266487724</v>
      </c>
      <c r="E41" s="19"/>
      <c r="F41" s="12">
        <v>0.058269662398606314</v>
      </c>
    </row>
    <row r="42" spans="1:6" ht="12.75">
      <c r="A42" s="22" t="s">
        <v>31</v>
      </c>
      <c r="B42" s="18">
        <v>12809.692757941908</v>
      </c>
      <c r="C42" s="19"/>
      <c r="D42" s="18">
        <v>12622.834339203519</v>
      </c>
      <c r="E42" s="19"/>
      <c r="F42" s="12">
        <v>-0.014587267803323312</v>
      </c>
    </row>
    <row r="43" spans="1:6" ht="12.75">
      <c r="A43" s="24" t="s">
        <v>32</v>
      </c>
      <c r="B43" s="21">
        <v>5106.9610465592405</v>
      </c>
      <c r="C43" s="27"/>
      <c r="D43" s="21">
        <v>5291.424397747688</v>
      </c>
      <c r="E43" s="27"/>
      <c r="F43" s="16">
        <v>0.036119983980047676</v>
      </c>
    </row>
    <row r="44" spans="1:6" ht="12.75">
      <c r="A44" s="283" t="s">
        <v>366</v>
      </c>
      <c r="B44" s="284"/>
      <c r="C44" s="284"/>
      <c r="D44" s="284"/>
      <c r="E44" s="284"/>
      <c r="F44" s="285"/>
    </row>
    <row r="45" spans="1:6" ht="12.75">
      <c r="A45" s="276" t="s">
        <v>420</v>
      </c>
      <c r="B45" s="277"/>
      <c r="C45" s="277"/>
      <c r="D45" s="277"/>
      <c r="E45" s="277"/>
      <c r="F45" s="278"/>
    </row>
    <row r="46" spans="1:6" ht="12.75">
      <c r="A46" s="280"/>
      <c r="B46" s="281"/>
      <c r="C46" s="281"/>
      <c r="D46" s="281"/>
      <c r="E46" s="281"/>
      <c r="F46" s="282"/>
    </row>
    <row r="47" spans="1:6" ht="12.75">
      <c r="A47" s="28"/>
      <c r="B47" s="28"/>
      <c r="C47" s="28"/>
      <c r="D47" s="28"/>
      <c r="E47" s="28"/>
      <c r="F47" s="28"/>
    </row>
    <row r="48" spans="1:6" ht="12.75">
      <c r="A48" s="273" t="s">
        <v>377</v>
      </c>
      <c r="B48" s="274"/>
      <c r="C48" s="274"/>
      <c r="D48" s="274"/>
      <c r="E48" s="274"/>
      <c r="F48" s="275"/>
    </row>
    <row r="49" spans="1:6" ht="12.75">
      <c r="A49" s="264" t="s">
        <v>385</v>
      </c>
      <c r="B49" s="265"/>
      <c r="C49" s="265"/>
      <c r="D49" s="265"/>
      <c r="E49" s="265"/>
      <c r="F49" s="266"/>
    </row>
    <row r="50" spans="1:6" ht="12.75">
      <c r="A50" s="267" t="s">
        <v>419</v>
      </c>
      <c r="B50" s="268"/>
      <c r="C50" s="268"/>
      <c r="D50" s="268"/>
      <c r="E50" s="268"/>
      <c r="F50" s="269"/>
    </row>
    <row r="51" spans="1:6" ht="11.25" customHeight="1">
      <c r="A51" s="270" t="s">
        <v>329</v>
      </c>
      <c r="B51" s="258">
        <v>2010</v>
      </c>
      <c r="C51" s="258"/>
      <c r="D51" s="279">
        <v>2011</v>
      </c>
      <c r="E51" s="258"/>
      <c r="F51" s="262" t="s">
        <v>362</v>
      </c>
    </row>
    <row r="52" spans="1:6" ht="11.25" customHeight="1">
      <c r="A52" s="270"/>
      <c r="B52" s="256" t="s">
        <v>0</v>
      </c>
      <c r="C52" s="256" t="s">
        <v>328</v>
      </c>
      <c r="D52" s="256" t="s">
        <v>0</v>
      </c>
      <c r="E52" s="256" t="s">
        <v>328</v>
      </c>
      <c r="F52" s="262"/>
    </row>
    <row r="53" spans="1:6" ht="12.75">
      <c r="A53" s="271"/>
      <c r="B53" s="257"/>
      <c r="C53" s="257"/>
      <c r="D53" s="257"/>
      <c r="E53" s="257"/>
      <c r="F53" s="263"/>
    </row>
    <row r="54" spans="1:6" ht="12.75">
      <c r="A54" s="3" t="s">
        <v>1</v>
      </c>
      <c r="B54" s="4">
        <v>7</v>
      </c>
      <c r="C54" s="4"/>
      <c r="D54" s="4">
        <v>7</v>
      </c>
      <c r="E54" s="3"/>
      <c r="F54" s="5">
        <v>0</v>
      </c>
    </row>
    <row r="55" spans="1:6" ht="12.75">
      <c r="A55" s="6" t="s">
        <v>2</v>
      </c>
      <c r="B55" s="7"/>
      <c r="C55" s="7"/>
      <c r="D55" s="7"/>
      <c r="E55" s="7"/>
      <c r="F55" s="8"/>
    </row>
    <row r="56" spans="1:6" ht="12.75">
      <c r="A56" s="9" t="s">
        <v>3</v>
      </c>
      <c r="B56" s="10">
        <v>983685.4630056763</v>
      </c>
      <c r="C56" s="11">
        <v>1</v>
      </c>
      <c r="D56" s="10">
        <v>1072376.49</v>
      </c>
      <c r="E56" s="11">
        <v>1</v>
      </c>
      <c r="F56" s="12">
        <v>0.0901619779185574</v>
      </c>
    </row>
    <row r="57" spans="1:6" ht="12.75">
      <c r="A57" s="9" t="s">
        <v>4</v>
      </c>
      <c r="B57" s="10">
        <v>838315.6398277549</v>
      </c>
      <c r="C57" s="11">
        <v>0.8522192015181965</v>
      </c>
      <c r="D57" s="10">
        <v>901258.513</v>
      </c>
      <c r="E57" s="11">
        <v>0.8404310626019039</v>
      </c>
      <c r="F57" s="12">
        <v>0.07508254669467651</v>
      </c>
    </row>
    <row r="58" spans="1:6" ht="12.75">
      <c r="A58" s="9" t="s">
        <v>5</v>
      </c>
      <c r="B58" s="10">
        <v>122189.67845214329</v>
      </c>
      <c r="C58" s="11">
        <v>0.12421620837903773</v>
      </c>
      <c r="D58" s="10">
        <v>130466.46</v>
      </c>
      <c r="E58" s="11">
        <v>0.12166105954075887</v>
      </c>
      <c r="F58" s="12">
        <v>0.06773715793923141</v>
      </c>
    </row>
    <row r="59" spans="1:6" ht="12.75">
      <c r="A59" s="9" t="s">
        <v>6</v>
      </c>
      <c r="B59" s="10">
        <v>23180.14472577804</v>
      </c>
      <c r="C59" s="11">
        <v>0.023564590102765685</v>
      </c>
      <c r="D59" s="10">
        <v>40651.517</v>
      </c>
      <c r="E59" s="11">
        <v>0.037907877857337215</v>
      </c>
      <c r="F59" s="12">
        <v>0.7537214491500781</v>
      </c>
    </row>
    <row r="60" spans="1:6" ht="12.75">
      <c r="A60" s="9" t="s">
        <v>7</v>
      </c>
      <c r="B60" s="10">
        <v>13769.12800391466</v>
      </c>
      <c r="C60" s="11">
        <v>0.013997490581839783</v>
      </c>
      <c r="D60" s="10">
        <v>17838.637</v>
      </c>
      <c r="E60" s="11">
        <v>0.016634677434974352</v>
      </c>
      <c r="F60" s="12">
        <v>0.2955531385087238</v>
      </c>
    </row>
    <row r="61" spans="1:6" ht="12.75">
      <c r="A61" s="13" t="s">
        <v>8</v>
      </c>
      <c r="B61" s="14">
        <v>30689.33745547074</v>
      </c>
      <c r="C61" s="15">
        <v>0.031198323660998995</v>
      </c>
      <c r="D61" s="14">
        <v>46609.366</v>
      </c>
      <c r="E61" s="15">
        <v>0.04346362162415553</v>
      </c>
      <c r="F61" s="16">
        <v>0.5187478735123794</v>
      </c>
    </row>
    <row r="62" spans="1:6" ht="12.75">
      <c r="A62" s="17" t="s">
        <v>9</v>
      </c>
      <c r="B62" s="18"/>
      <c r="C62" s="19"/>
      <c r="D62" s="18"/>
      <c r="E62" s="19"/>
      <c r="F62" s="20"/>
    </row>
    <row r="63" spans="1:6" ht="12.75">
      <c r="A63" s="9" t="s">
        <v>10</v>
      </c>
      <c r="B63" s="10">
        <v>709931.6234386377</v>
      </c>
      <c r="C63" s="11">
        <v>0.7217059213922135</v>
      </c>
      <c r="D63" s="10">
        <v>769019.773</v>
      </c>
      <c r="E63" s="11">
        <v>0.7171173372142838</v>
      </c>
      <c r="F63" s="12">
        <v>0.08323076140088248</v>
      </c>
    </row>
    <row r="64" spans="1:6" ht="12.75">
      <c r="A64" s="9" t="s">
        <v>11</v>
      </c>
      <c r="B64" s="10">
        <v>271735.09367312584</v>
      </c>
      <c r="C64" s="11">
        <v>0.27624185158011005</v>
      </c>
      <c r="D64" s="10">
        <v>301614.032</v>
      </c>
      <c r="E64" s="11">
        <v>0.28125759452261023</v>
      </c>
      <c r="F64" s="12">
        <v>0.10995612647226194</v>
      </c>
    </row>
    <row r="65" spans="1:6" ht="12.75">
      <c r="A65" s="9" t="s">
        <v>12</v>
      </c>
      <c r="B65" s="10">
        <v>1433.2472413388139</v>
      </c>
      <c r="C65" s="11">
        <v>0.0014570178123396171</v>
      </c>
      <c r="D65" s="10">
        <v>1131.546</v>
      </c>
      <c r="E65" s="11">
        <v>0.0010551760604151253</v>
      </c>
      <c r="F65" s="12">
        <v>-0.21050188176674323</v>
      </c>
    </row>
    <row r="66" spans="1:6" ht="12.75">
      <c r="A66" s="9" t="s">
        <v>372</v>
      </c>
      <c r="B66" s="10">
        <v>585.4986525738892</v>
      </c>
      <c r="C66" s="11">
        <v>0.0005952092153368648</v>
      </c>
      <c r="D66" s="10">
        <v>611.139</v>
      </c>
      <c r="E66" s="11">
        <v>0.0005698922026908665</v>
      </c>
      <c r="F66" s="12"/>
    </row>
    <row r="67" spans="1:6" ht="12.75">
      <c r="A67" s="13" t="s">
        <v>13</v>
      </c>
      <c r="B67" s="21">
        <v>983099.9643531024</v>
      </c>
      <c r="C67" s="15">
        <v>0.9994047907846632</v>
      </c>
      <c r="D67" s="21">
        <v>1072376.4900000002</v>
      </c>
      <c r="E67" s="15">
        <v>1.0000000000000002</v>
      </c>
      <c r="F67" s="16">
        <v>0.09081123882009634</v>
      </c>
    </row>
    <row r="68" spans="1:6" ht="12.75">
      <c r="A68" s="17" t="s">
        <v>14</v>
      </c>
      <c r="B68" s="18"/>
      <c r="C68" s="19"/>
      <c r="D68" s="18"/>
      <c r="E68" s="19"/>
      <c r="F68" s="20"/>
    </row>
    <row r="69" spans="1:6" ht="12.75">
      <c r="A69" s="9" t="s">
        <v>15</v>
      </c>
      <c r="B69" s="10">
        <v>678929.5386651008</v>
      </c>
      <c r="C69" s="11">
        <v>0.6901896634627639</v>
      </c>
      <c r="D69" s="10">
        <v>735462.613</v>
      </c>
      <c r="E69" s="11">
        <v>0.685825006290468</v>
      </c>
      <c r="F69" s="12">
        <v>0.08326795509008722</v>
      </c>
    </row>
    <row r="70" spans="1:6" ht="12.75">
      <c r="A70" s="9" t="s">
        <v>16</v>
      </c>
      <c r="B70" s="10">
        <v>155134.85547230378</v>
      </c>
      <c r="C70" s="11">
        <v>0.1577077849643983</v>
      </c>
      <c r="D70" s="10">
        <v>161407.854</v>
      </c>
      <c r="E70" s="11">
        <v>0.15051416690419983</v>
      </c>
      <c r="F70" s="12">
        <v>0.04043577768901918</v>
      </c>
    </row>
    <row r="71" spans="1:6" ht="12.75">
      <c r="A71" s="9" t="s">
        <v>17</v>
      </c>
      <c r="B71" s="10">
        <v>689.5109289489137</v>
      </c>
      <c r="C71" s="11">
        <v>0.0007009465473263123</v>
      </c>
      <c r="D71" s="10">
        <v>622.434</v>
      </c>
      <c r="E71" s="11">
        <v>0.0005804248841747733</v>
      </c>
      <c r="F71" s="12">
        <v>-0.0972818937781964</v>
      </c>
    </row>
    <row r="72" spans="1:6" ht="12.75">
      <c r="A72" s="9" t="s">
        <v>18</v>
      </c>
      <c r="B72" s="10">
        <v>1616.9984764141711</v>
      </c>
      <c r="C72" s="11">
        <v>0.0016438165828672417</v>
      </c>
      <c r="D72" s="10">
        <v>1801.81</v>
      </c>
      <c r="E72" s="11">
        <v>0.0016802028175757564</v>
      </c>
      <c r="F72" s="12">
        <v>0.1142929484978017</v>
      </c>
    </row>
    <row r="73" spans="1:6" ht="12.75">
      <c r="A73" s="9" t="s">
        <v>19</v>
      </c>
      <c r="B73" s="10">
        <v>1546.411193579957</v>
      </c>
      <c r="C73" s="11">
        <v>0.001572058601796206</v>
      </c>
      <c r="D73" s="10">
        <v>1548.886</v>
      </c>
      <c r="E73" s="11">
        <v>0.0014443490830351941</v>
      </c>
      <c r="F73" s="12">
        <v>0.0016003546988778705</v>
      </c>
    </row>
    <row r="74" spans="1:6" ht="12.75">
      <c r="A74" s="9" t="s">
        <v>373</v>
      </c>
      <c r="B74" s="10">
        <v>398.3250914073204</v>
      </c>
      <c r="C74" s="11">
        <v>0.0004049313590446155</v>
      </c>
      <c r="D74" s="10">
        <v>414.916</v>
      </c>
      <c r="E74" s="11">
        <v>0.0003869126224503486</v>
      </c>
      <c r="F74" s="12"/>
    </row>
    <row r="75" spans="1:6" ht="12.75">
      <c r="A75" s="13" t="s">
        <v>20</v>
      </c>
      <c r="B75" s="21">
        <v>838315.6398277548</v>
      </c>
      <c r="C75" s="15">
        <v>0.8522192015181964</v>
      </c>
      <c r="D75" s="21">
        <v>901258.513</v>
      </c>
      <c r="E75" s="15">
        <v>0.8404310626019039</v>
      </c>
      <c r="F75" s="16">
        <v>0.07508254669467673</v>
      </c>
    </row>
    <row r="76" spans="1:6" ht="12.75">
      <c r="A76" s="17" t="s">
        <v>21</v>
      </c>
      <c r="B76" s="19"/>
      <c r="C76" s="19"/>
      <c r="D76" s="19"/>
      <c r="E76" s="19"/>
      <c r="F76" s="20"/>
    </row>
    <row r="77" spans="1:6" ht="12.75">
      <c r="A77" s="9" t="s">
        <v>22</v>
      </c>
      <c r="B77" s="20">
        <v>1.0869776457612836</v>
      </c>
      <c r="C77" s="20"/>
      <c r="D77" s="20">
        <v>1.094272923240338</v>
      </c>
      <c r="E77" s="20"/>
      <c r="F77" s="20"/>
    </row>
    <row r="78" spans="1:6" ht="12.75">
      <c r="A78" s="22" t="s">
        <v>23</v>
      </c>
      <c r="B78" s="20">
        <v>1.7888268033738586</v>
      </c>
      <c r="C78" s="20"/>
      <c r="D78" s="20">
        <v>1.7205247483653197</v>
      </c>
      <c r="E78" s="20"/>
      <c r="F78" s="20"/>
    </row>
    <row r="79" spans="1:6" ht="12.75">
      <c r="A79" s="9" t="s">
        <v>24</v>
      </c>
      <c r="B79" s="23">
        <v>0.27400328872894625</v>
      </c>
      <c r="C79" s="20"/>
      <c r="D79" s="23">
        <v>0.40184316179983665</v>
      </c>
      <c r="E79" s="20"/>
      <c r="F79" s="20"/>
    </row>
    <row r="80" spans="1:6" ht="12.75">
      <c r="A80" s="24" t="s">
        <v>25</v>
      </c>
      <c r="B80" s="25">
        <v>0.12320696428865835</v>
      </c>
      <c r="C80" s="26"/>
      <c r="D80" s="25">
        <v>0.10372802257311665</v>
      </c>
      <c r="E80" s="26"/>
      <c r="F80" s="26"/>
    </row>
    <row r="81" spans="1:6" ht="12.75">
      <c r="A81" s="17" t="s">
        <v>26</v>
      </c>
      <c r="B81" s="20"/>
      <c r="C81" s="20"/>
      <c r="D81" s="20"/>
      <c r="E81" s="20"/>
      <c r="F81" s="20"/>
    </row>
    <row r="82" spans="1:6" ht="12.75">
      <c r="A82" s="22" t="s">
        <v>27</v>
      </c>
      <c r="B82" s="18">
        <v>79925.88753055471</v>
      </c>
      <c r="C82" s="19"/>
      <c r="D82" s="18">
        <v>83137.37838159046</v>
      </c>
      <c r="E82" s="19"/>
      <c r="F82" s="12">
        <v>0.040180859421899306</v>
      </c>
    </row>
    <row r="83" spans="1:6" ht="12.75">
      <c r="A83" s="22" t="s">
        <v>28</v>
      </c>
      <c r="B83" s="18">
        <v>22078.875160624062</v>
      </c>
      <c r="C83" s="19"/>
      <c r="D83" s="18">
        <v>23383.019058522197</v>
      </c>
      <c r="E83" s="19"/>
      <c r="F83" s="12">
        <v>0.05906749725293858</v>
      </c>
    </row>
    <row r="84" spans="1:6" ht="12.75">
      <c r="A84" s="187" t="s">
        <v>383</v>
      </c>
      <c r="B84" s="18">
        <v>40762.919036348045</v>
      </c>
      <c r="C84" s="19"/>
      <c r="D84" s="18">
        <v>43231.07921555399</v>
      </c>
      <c r="E84" s="19"/>
      <c r="F84" s="12">
        <v>0.06054915196345734</v>
      </c>
    </row>
    <row r="85" spans="1:6" ht="12.75">
      <c r="A85" s="22" t="s">
        <v>364</v>
      </c>
      <c r="B85" s="18">
        <v>824042.6614761344</v>
      </c>
      <c r="C85" s="19"/>
      <c r="D85" s="18">
        <v>851703.6486854645</v>
      </c>
      <c r="E85" s="19"/>
      <c r="F85" s="12">
        <v>0.033567421327167724</v>
      </c>
    </row>
    <row r="86" spans="1:6" ht="12.75">
      <c r="A86" s="22" t="s">
        <v>29</v>
      </c>
      <c r="B86" s="18">
        <v>34738.942312707426</v>
      </c>
      <c r="C86" s="19"/>
      <c r="D86" s="18">
        <v>36332.741842555115</v>
      </c>
      <c r="E86" s="19"/>
      <c r="F86" s="12">
        <v>0.045879333789177634</v>
      </c>
    </row>
    <row r="87" spans="1:6" ht="12.75">
      <c r="A87" s="22" t="s">
        <v>30</v>
      </c>
      <c r="B87" s="18">
        <v>28134.14537145695</v>
      </c>
      <c r="C87" s="19"/>
      <c r="D87" s="18">
        <v>29648.955174951032</v>
      </c>
      <c r="E87" s="19"/>
      <c r="F87" s="12">
        <v>0.05384239625885012</v>
      </c>
    </row>
    <row r="88" spans="1:6" ht="12.75">
      <c r="A88" s="22" t="s">
        <v>31</v>
      </c>
      <c r="B88" s="18">
        <v>12604.934683757407</v>
      </c>
      <c r="C88" s="19"/>
      <c r="D88" s="18">
        <v>12513.353245704324</v>
      </c>
      <c r="E88" s="19"/>
      <c r="F88" s="12">
        <v>-0.007265522618779885</v>
      </c>
    </row>
    <row r="89" spans="1:6" ht="12.75">
      <c r="A89" s="24" t="s">
        <v>32</v>
      </c>
      <c r="B89" s="21">
        <v>5063.415245156852</v>
      </c>
      <c r="C89" s="27"/>
      <c r="D89" s="21">
        <v>5258.467656042059</v>
      </c>
      <c r="E89" s="27"/>
      <c r="F89" s="16">
        <v>0.03852190694250779</v>
      </c>
    </row>
    <row r="90" spans="1:6" ht="12.75">
      <c r="A90" s="259" t="s">
        <v>366</v>
      </c>
      <c r="B90" s="260"/>
      <c r="C90" s="260"/>
      <c r="D90" s="260"/>
      <c r="E90" s="260"/>
      <c r="F90" s="261"/>
    </row>
    <row r="91" spans="1:6" ht="12.75">
      <c r="A91" s="276" t="s">
        <v>420</v>
      </c>
      <c r="B91" s="277"/>
      <c r="C91" s="277"/>
      <c r="D91" s="277"/>
      <c r="E91" s="277"/>
      <c r="F91" s="278"/>
    </row>
    <row r="92" spans="1:6" ht="12.75">
      <c r="A92" s="280"/>
      <c r="B92" s="281"/>
      <c r="C92" s="281"/>
      <c r="D92" s="281"/>
      <c r="E92" s="281"/>
      <c r="F92" s="282"/>
    </row>
    <row r="93" spans="1:6" ht="12.75">
      <c r="A93" s="28"/>
      <c r="B93" s="28"/>
      <c r="C93" s="28"/>
      <c r="D93" s="28"/>
      <c r="E93" s="28"/>
      <c r="F93" s="28"/>
    </row>
    <row r="94" spans="1:6" ht="12.75">
      <c r="A94" s="273" t="s">
        <v>378</v>
      </c>
      <c r="B94" s="274"/>
      <c r="C94" s="274"/>
      <c r="D94" s="274"/>
      <c r="E94" s="274"/>
      <c r="F94" s="275"/>
    </row>
    <row r="95" spans="1:6" ht="12.75">
      <c r="A95" s="264" t="s">
        <v>340</v>
      </c>
      <c r="B95" s="265"/>
      <c r="C95" s="265"/>
      <c r="D95" s="265"/>
      <c r="E95" s="265"/>
      <c r="F95" s="266"/>
    </row>
    <row r="96" spans="1:6" ht="12.75">
      <c r="A96" s="267" t="s">
        <v>419</v>
      </c>
      <c r="B96" s="268"/>
      <c r="C96" s="268"/>
      <c r="D96" s="268"/>
      <c r="E96" s="268"/>
      <c r="F96" s="269"/>
    </row>
    <row r="97" spans="1:6" ht="11.25" customHeight="1">
      <c r="A97" s="270" t="s">
        <v>329</v>
      </c>
      <c r="B97" s="258">
        <v>2010</v>
      </c>
      <c r="C97" s="258"/>
      <c r="D97" s="258">
        <v>2011</v>
      </c>
      <c r="E97" s="258"/>
      <c r="F97" s="262" t="s">
        <v>362</v>
      </c>
    </row>
    <row r="98" spans="1:6" ht="11.25" customHeight="1">
      <c r="A98" s="270"/>
      <c r="B98" s="256" t="s">
        <v>0</v>
      </c>
      <c r="C98" s="256" t="s">
        <v>328</v>
      </c>
      <c r="D98" s="256" t="s">
        <v>0</v>
      </c>
      <c r="E98" s="256" t="s">
        <v>328</v>
      </c>
      <c r="F98" s="262"/>
    </row>
    <row r="99" spans="1:6" ht="12.75">
      <c r="A99" s="271"/>
      <c r="B99" s="257"/>
      <c r="C99" s="257"/>
      <c r="D99" s="257"/>
      <c r="E99" s="257"/>
      <c r="F99" s="263"/>
    </row>
    <row r="100" spans="1:6" ht="12.75">
      <c r="A100" s="3" t="s">
        <v>1</v>
      </c>
      <c r="B100" s="4">
        <v>6</v>
      </c>
      <c r="C100" s="4"/>
      <c r="D100" s="4">
        <v>6</v>
      </c>
      <c r="E100" s="3"/>
      <c r="F100" s="5">
        <v>0</v>
      </c>
    </row>
    <row r="101" spans="1:6" ht="12.75">
      <c r="A101" s="6" t="s">
        <v>2</v>
      </c>
      <c r="B101" s="7"/>
      <c r="C101" s="7"/>
      <c r="D101" s="7"/>
      <c r="E101" s="7"/>
      <c r="F101" s="8"/>
    </row>
    <row r="102" spans="1:6" ht="12.75">
      <c r="A102" s="9" t="s">
        <v>3</v>
      </c>
      <c r="B102" s="10">
        <v>59305.150113133684</v>
      </c>
      <c r="C102" s="11">
        <v>1</v>
      </c>
      <c r="D102" s="10">
        <v>62798.984000000004</v>
      </c>
      <c r="E102" s="11">
        <v>1</v>
      </c>
      <c r="F102" s="12">
        <v>0.058912824269077735</v>
      </c>
    </row>
    <row r="103" spans="1:6" ht="12.75">
      <c r="A103" s="9" t="s">
        <v>4</v>
      </c>
      <c r="B103" s="10">
        <v>53440.65873243297</v>
      </c>
      <c r="C103" s="11">
        <v>0.90111328662834</v>
      </c>
      <c r="D103" s="10">
        <v>57513.56399999999</v>
      </c>
      <c r="E103" s="11">
        <v>0.9158358995107307</v>
      </c>
      <c r="F103" s="12">
        <v>0.076213605224428</v>
      </c>
    </row>
    <row r="104" spans="1:6" ht="12.75">
      <c r="A104" s="9" t="s">
        <v>5</v>
      </c>
      <c r="B104" s="10">
        <v>6238.594788804071</v>
      </c>
      <c r="C104" s="11">
        <v>0.10519482333158238</v>
      </c>
      <c r="D104" s="10">
        <v>5997.946</v>
      </c>
      <c r="E104" s="11">
        <v>0.09551023946502063</v>
      </c>
      <c r="F104" s="12">
        <v>-0.03857419770810333</v>
      </c>
    </row>
    <row r="105" spans="1:6" ht="12.75">
      <c r="A105" s="9" t="s">
        <v>6</v>
      </c>
      <c r="B105" s="10">
        <v>-374.1034081033471</v>
      </c>
      <c r="C105" s="11">
        <v>-0.006308109959922323</v>
      </c>
      <c r="D105" s="10">
        <v>-712.5260000000001</v>
      </c>
      <c r="E105" s="11">
        <v>-0.011346138975751582</v>
      </c>
      <c r="F105" s="12">
        <v>-0.9046231190793184</v>
      </c>
    </row>
    <row r="106" spans="1:6" ht="12.75">
      <c r="A106" s="9" t="s">
        <v>7</v>
      </c>
      <c r="B106" s="10">
        <v>1150.2402881190055</v>
      </c>
      <c r="C106" s="11">
        <v>0.019395284995059374</v>
      </c>
      <c r="D106" s="10">
        <v>1267.034</v>
      </c>
      <c r="E106" s="11">
        <v>0.02017602705164784</v>
      </c>
      <c r="F106" s="12">
        <v>0.10153853337200358</v>
      </c>
    </row>
    <row r="107" spans="1:6" ht="12.75">
      <c r="A107" s="13" t="s">
        <v>8</v>
      </c>
      <c r="B107" s="14">
        <v>686.8021898610294</v>
      </c>
      <c r="C107" s="15">
        <v>0.011580818673434749</v>
      </c>
      <c r="D107" s="14">
        <v>448.71100000000007</v>
      </c>
      <c r="E107" s="15">
        <v>0.007145195215260171</v>
      </c>
      <c r="F107" s="16">
        <v>-0.34666632310710277</v>
      </c>
    </row>
    <row r="108" spans="1:6" ht="12.75">
      <c r="A108" s="17" t="s">
        <v>9</v>
      </c>
      <c r="B108" s="18"/>
      <c r="C108" s="19"/>
      <c r="D108" s="18"/>
      <c r="E108" s="19"/>
      <c r="F108" s="20"/>
    </row>
    <row r="109" spans="1:6" ht="12.75">
      <c r="A109" s="9" t="s">
        <v>10</v>
      </c>
      <c r="B109" s="10">
        <v>32144.588167547463</v>
      </c>
      <c r="C109" s="11">
        <v>0.5420201804771883</v>
      </c>
      <c r="D109" s="10">
        <v>34918.894</v>
      </c>
      <c r="E109" s="11">
        <v>0.556042339793268</v>
      </c>
      <c r="F109" s="12">
        <v>0.08630708901890438</v>
      </c>
    </row>
    <row r="110" spans="1:6" ht="12.75">
      <c r="A110" s="9" t="s">
        <v>11</v>
      </c>
      <c r="B110" s="10">
        <v>3243.030902329223</v>
      </c>
      <c r="C110" s="11">
        <v>0.05468379889676771</v>
      </c>
      <c r="D110" s="10">
        <v>3785.75</v>
      </c>
      <c r="E110" s="11">
        <v>0.06028361860121813</v>
      </c>
      <c r="F110" s="12">
        <v>0.1673493451083008</v>
      </c>
    </row>
    <row r="111" spans="1:6" ht="12.75">
      <c r="A111" s="9" t="s">
        <v>12</v>
      </c>
      <c r="B111" s="10">
        <v>23917.531043256997</v>
      </c>
      <c r="C111" s="11">
        <v>0.40329602062604397</v>
      </c>
      <c r="D111" s="10">
        <v>24094.34</v>
      </c>
      <c r="E111" s="11">
        <v>0.3836740416055138</v>
      </c>
      <c r="F111" s="12">
        <v>0.007392441821157503</v>
      </c>
    </row>
    <row r="112" spans="1:6" ht="12.75">
      <c r="A112" s="9" t="s">
        <v>372</v>
      </c>
      <c r="B112" s="10">
        <v>0</v>
      </c>
      <c r="C112" s="11">
        <v>0</v>
      </c>
      <c r="D112" s="10">
        <v>0</v>
      </c>
      <c r="E112" s="11">
        <v>0</v>
      </c>
      <c r="F112" s="12"/>
    </row>
    <row r="113" spans="1:6" ht="12.75">
      <c r="A113" s="13" t="s">
        <v>13</v>
      </c>
      <c r="B113" s="21">
        <v>59305.150113133684</v>
      </c>
      <c r="C113" s="15">
        <v>1</v>
      </c>
      <c r="D113" s="21">
        <v>62798.984</v>
      </c>
      <c r="E113" s="15">
        <v>0.9999999999999999</v>
      </c>
      <c r="F113" s="16">
        <v>0.05891282426907751</v>
      </c>
    </row>
    <row r="114" spans="1:6" ht="12.75">
      <c r="A114" s="17" t="s">
        <v>14</v>
      </c>
      <c r="B114" s="18"/>
      <c r="C114" s="19"/>
      <c r="D114" s="18"/>
      <c r="E114" s="19"/>
      <c r="F114" s="20"/>
    </row>
    <row r="115" spans="1:6" ht="12.75">
      <c r="A115" s="9" t="s">
        <v>15</v>
      </c>
      <c r="B115" s="10">
        <v>45386.09345233901</v>
      </c>
      <c r="C115" s="11">
        <v>0.7652976742451214</v>
      </c>
      <c r="D115" s="10">
        <v>50455.443</v>
      </c>
      <c r="E115" s="11">
        <v>0.8034436194063267</v>
      </c>
      <c r="F115" s="12">
        <v>0.11169389480468128</v>
      </c>
    </row>
    <row r="116" spans="1:6" ht="12.75">
      <c r="A116" s="9" t="s">
        <v>16</v>
      </c>
      <c r="B116" s="10">
        <v>7802.015376786064</v>
      </c>
      <c r="C116" s="11">
        <v>0.13155713056796114</v>
      </c>
      <c r="D116" s="10">
        <v>6556.49</v>
      </c>
      <c r="E116" s="11">
        <v>0.10440439609659925</v>
      </c>
      <c r="F116" s="12">
        <v>-0.15964149218315715</v>
      </c>
    </row>
    <row r="117" spans="1:6" ht="12.75">
      <c r="A117" s="9" t="s">
        <v>17</v>
      </c>
      <c r="B117" s="10">
        <v>200.69763554511647</v>
      </c>
      <c r="C117" s="11">
        <v>0.003384151884992364</v>
      </c>
      <c r="D117" s="10">
        <v>153.512</v>
      </c>
      <c r="E117" s="11">
        <v>0.002444498146657914</v>
      </c>
      <c r="F117" s="12">
        <v>-0.2351080789614446</v>
      </c>
    </row>
    <row r="118" spans="1:6" ht="12.75">
      <c r="A118" s="9" t="s">
        <v>18</v>
      </c>
      <c r="B118" s="10">
        <v>51.852267762771575</v>
      </c>
      <c r="C118" s="11">
        <v>0.0008743299302650007</v>
      </c>
      <c r="D118" s="10">
        <v>348.119</v>
      </c>
      <c r="E118" s="11">
        <v>0.0055433858611470535</v>
      </c>
      <c r="F118" s="12">
        <v>5.713669720149431</v>
      </c>
    </row>
    <row r="119" spans="1:6" ht="12.75">
      <c r="A119" s="9" t="s">
        <v>19</v>
      </c>
      <c r="B119" s="10">
        <v>0</v>
      </c>
      <c r="C119" s="11">
        <v>0</v>
      </c>
      <c r="D119" s="10">
        <v>0</v>
      </c>
      <c r="E119" s="11">
        <v>0</v>
      </c>
      <c r="F119" s="12">
        <v>0</v>
      </c>
    </row>
    <row r="120" spans="1:6" ht="12.75">
      <c r="A120" s="9" t="s">
        <v>373</v>
      </c>
      <c r="B120" s="10">
        <v>0</v>
      </c>
      <c r="C120" s="11">
        <v>0</v>
      </c>
      <c r="D120" s="10">
        <v>0</v>
      </c>
      <c r="E120" s="11">
        <v>0</v>
      </c>
      <c r="F120" s="12"/>
    </row>
    <row r="121" spans="1:6" ht="12.75">
      <c r="A121" s="13" t="s">
        <v>20</v>
      </c>
      <c r="B121" s="21">
        <v>53440.65873243296</v>
      </c>
      <c r="C121" s="15">
        <v>0.9011132866283399</v>
      </c>
      <c r="D121" s="21">
        <v>57513.564</v>
      </c>
      <c r="E121" s="15">
        <v>0.9158358995107309</v>
      </c>
      <c r="F121" s="16">
        <v>0.07621360522442822</v>
      </c>
    </row>
    <row r="122" spans="1:6" ht="12.75">
      <c r="A122" s="17" t="s">
        <v>21</v>
      </c>
      <c r="B122" s="19"/>
      <c r="C122" s="19"/>
      <c r="D122" s="19"/>
      <c r="E122" s="19"/>
      <c r="F122" s="20"/>
    </row>
    <row r="123" spans="1:6" ht="12.75">
      <c r="A123" s="9" t="s">
        <v>22</v>
      </c>
      <c r="B123" s="20">
        <v>1.5119913471395803</v>
      </c>
      <c r="C123" s="20"/>
      <c r="D123" s="20">
        <v>1.5281192421967393</v>
      </c>
      <c r="E123" s="20"/>
      <c r="F123" s="20"/>
    </row>
    <row r="124" spans="1:6" ht="12.75">
      <c r="A124" s="22" t="s">
        <v>23</v>
      </c>
      <c r="B124" s="20">
        <v>0.8185766604722171</v>
      </c>
      <c r="C124" s="20"/>
      <c r="D124" s="20">
        <v>0.7976826747451436</v>
      </c>
      <c r="E124" s="20"/>
      <c r="F124" s="20"/>
    </row>
    <row r="125" spans="1:6" ht="12.75">
      <c r="A125" s="9" t="s">
        <v>24</v>
      </c>
      <c r="B125" s="23">
        <v>0.055354716041392416</v>
      </c>
      <c r="C125" s="20"/>
      <c r="D125" s="23">
        <v>0.035186239012607534</v>
      </c>
      <c r="E125" s="20"/>
      <c r="F125" s="20"/>
    </row>
    <row r="126" spans="1:6" ht="12.75">
      <c r="A126" s="24" t="s">
        <v>25</v>
      </c>
      <c r="B126" s="25">
        <v>0.113290579885468</v>
      </c>
      <c r="C126" s="26"/>
      <c r="D126" s="25">
        <v>0.08597594143921135</v>
      </c>
      <c r="E126" s="26"/>
      <c r="F126" s="26"/>
    </row>
    <row r="127" spans="1:6" ht="12.75">
      <c r="A127" s="17" t="s">
        <v>26</v>
      </c>
      <c r="B127" s="20"/>
      <c r="C127" s="20"/>
      <c r="D127" s="20"/>
      <c r="E127" s="20"/>
      <c r="F127" s="20"/>
    </row>
    <row r="128" spans="1:6" ht="12.75">
      <c r="A128" s="22" t="s">
        <v>27</v>
      </c>
      <c r="B128" s="18">
        <v>143825.49907269393</v>
      </c>
      <c r="C128" s="19"/>
      <c r="D128" s="18">
        <v>154092.81052166663</v>
      </c>
      <c r="E128" s="19"/>
      <c r="F128" s="12">
        <v>0.07138728191572818</v>
      </c>
    </row>
    <row r="129" spans="1:6" ht="12.75">
      <c r="A129" s="22" t="s">
        <v>28</v>
      </c>
      <c r="B129" s="18">
        <v>7864.924667518446</v>
      </c>
      <c r="C129" s="19"/>
      <c r="D129" s="18">
        <v>9289.272218677921</v>
      </c>
      <c r="E129" s="19"/>
      <c r="F129" s="12">
        <v>0.18110123254478516</v>
      </c>
    </row>
    <row r="130" spans="1:6" ht="12.75">
      <c r="A130" s="187" t="s">
        <v>383</v>
      </c>
      <c r="B130" s="18">
        <v>58381.55392996168</v>
      </c>
      <c r="C130" s="19"/>
      <c r="D130" s="18">
        <v>64144.47858275181</v>
      </c>
      <c r="E130" s="19"/>
      <c r="F130" s="12">
        <v>0.09871139537847373</v>
      </c>
    </row>
    <row r="131" spans="1:6" ht="12.75">
      <c r="A131" s="22" t="s">
        <v>364</v>
      </c>
      <c r="B131" s="18">
        <v>1113661.756637189</v>
      </c>
      <c r="C131" s="19"/>
      <c r="D131" s="18">
        <v>1224030.3843969742</v>
      </c>
      <c r="E131" s="19"/>
      <c r="F131" s="12">
        <v>0.0991042631229917</v>
      </c>
    </row>
    <row r="132" spans="1:6" ht="12.75">
      <c r="A132" s="22" t="s">
        <v>29</v>
      </c>
      <c r="B132" s="18">
        <v>52608.39394029746</v>
      </c>
      <c r="C132" s="19"/>
      <c r="D132" s="18">
        <v>58745.816241481305</v>
      </c>
      <c r="E132" s="19"/>
      <c r="F132" s="12">
        <v>0.11666241528203436</v>
      </c>
    </row>
    <row r="133" spans="1:6" ht="12.75">
      <c r="A133" s="22" t="s">
        <v>30</v>
      </c>
      <c r="B133" s="18">
        <v>44679.2674414158</v>
      </c>
      <c r="C133" s="19"/>
      <c r="D133" s="18">
        <v>51536.472037457715</v>
      </c>
      <c r="E133" s="19"/>
      <c r="F133" s="12">
        <v>0.15347620918434246</v>
      </c>
    </row>
    <row r="134" spans="1:6" ht="12.75">
      <c r="A134" s="22" t="s">
        <v>31</v>
      </c>
      <c r="B134" s="18">
        <v>18921.26996050857</v>
      </c>
      <c r="C134" s="19"/>
      <c r="D134" s="18">
        <v>16087.966825342297</v>
      </c>
      <c r="E134" s="19"/>
      <c r="F134" s="12">
        <v>-0.1497417002706365</v>
      </c>
    </row>
    <row r="135" spans="1:6" ht="12.75">
      <c r="A135" s="24" t="s">
        <v>32</v>
      </c>
      <c r="B135" s="21">
        <v>6141.437251485568</v>
      </c>
      <c r="C135" s="27"/>
      <c r="D135" s="21">
        <v>6126.454509797513</v>
      </c>
      <c r="E135" s="27"/>
      <c r="F135" s="16">
        <v>-0.002439614877515872</v>
      </c>
    </row>
    <row r="136" spans="1:6" ht="12.75">
      <c r="A136" s="259" t="s">
        <v>366</v>
      </c>
      <c r="B136" s="260"/>
      <c r="C136" s="260"/>
      <c r="D136" s="260"/>
      <c r="E136" s="260"/>
      <c r="F136" s="261"/>
    </row>
    <row r="137" spans="1:6" ht="12.75">
      <c r="A137" s="253" t="s">
        <v>420</v>
      </c>
      <c r="B137" s="254"/>
      <c r="C137" s="254"/>
      <c r="D137" s="254"/>
      <c r="E137" s="254"/>
      <c r="F137" s="255"/>
    </row>
  </sheetData>
  <sheetProtection/>
  <mergeCells count="42">
    <mergeCell ref="A48:F48"/>
    <mergeCell ref="D6:D7"/>
    <mergeCell ref="F51:F53"/>
    <mergeCell ref="A46:F46"/>
    <mergeCell ref="A92:F92"/>
    <mergeCell ref="A49:F49"/>
    <mergeCell ref="A44:F44"/>
    <mergeCell ref="A45:F45"/>
    <mergeCell ref="B5:C5"/>
    <mergeCell ref="B6:B7"/>
    <mergeCell ref="A4:F4"/>
    <mergeCell ref="A5:A7"/>
    <mergeCell ref="C6:C7"/>
    <mergeCell ref="E6:E7"/>
    <mergeCell ref="A1:F1"/>
    <mergeCell ref="A94:F94"/>
    <mergeCell ref="A91:F91"/>
    <mergeCell ref="B98:B99"/>
    <mergeCell ref="D51:E51"/>
    <mergeCell ref="D5:E5"/>
    <mergeCell ref="D98:D99"/>
    <mergeCell ref="A2:F2"/>
    <mergeCell ref="A3:F3"/>
    <mergeCell ref="F5:F7"/>
    <mergeCell ref="A96:F96"/>
    <mergeCell ref="B97:C97"/>
    <mergeCell ref="A51:A53"/>
    <mergeCell ref="A97:A99"/>
    <mergeCell ref="A50:F50"/>
    <mergeCell ref="A90:F90"/>
    <mergeCell ref="E98:E99"/>
    <mergeCell ref="C98:C99"/>
    <mergeCell ref="A137:F137"/>
    <mergeCell ref="B52:B53"/>
    <mergeCell ref="C52:C53"/>
    <mergeCell ref="D52:D53"/>
    <mergeCell ref="E52:E53"/>
    <mergeCell ref="B51:C51"/>
    <mergeCell ref="A136:F136"/>
    <mergeCell ref="D97:E97"/>
    <mergeCell ref="F97:F99"/>
    <mergeCell ref="A95:F95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300" verticalDpi="3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Z25"/>
  <sheetViews>
    <sheetView showGridLines="0" zoomScale="80" zoomScaleNormal="80" zoomScalePageLayoutView="0" workbookViewId="0" topLeftCell="A1">
      <selection activeCell="A1" sqref="A1"/>
    </sheetView>
  </sheetViews>
  <sheetFormatPr defaultColWidth="18.5" defaultRowHeight="11.25"/>
  <cols>
    <col min="1" max="1" width="7.16015625" style="189" customWidth="1"/>
    <col min="2" max="2" width="21.83203125" style="189" customWidth="1"/>
    <col min="3" max="3" width="14.66015625" style="189" customWidth="1"/>
    <col min="4" max="4" width="13.33203125" style="189" customWidth="1"/>
    <col min="5" max="5" width="11.16015625" style="189" customWidth="1"/>
    <col min="6" max="6" width="13.33203125" style="189" bestFit="1" customWidth="1"/>
    <col min="7" max="7" width="13.5" style="189" customWidth="1"/>
    <col min="8" max="8" width="11.83203125" style="189" customWidth="1"/>
    <col min="9" max="9" width="11.66015625" style="189" customWidth="1"/>
    <col min="10" max="10" width="15" style="189" customWidth="1"/>
    <col min="11" max="11" width="12.16015625" style="189" customWidth="1"/>
    <col min="12" max="13" width="11.66015625" style="189" customWidth="1"/>
    <col min="14" max="14" width="12.5" style="189" customWidth="1"/>
    <col min="15" max="15" width="11.5" style="189" bestFit="1" customWidth="1"/>
    <col min="16" max="16" width="11" style="189" customWidth="1"/>
    <col min="17" max="17" width="11.33203125" style="189" customWidth="1"/>
    <col min="18" max="18" width="10.16015625" style="189" customWidth="1"/>
    <col min="19" max="19" width="11" style="189" customWidth="1"/>
    <col min="20" max="20" width="11.33203125" style="189" customWidth="1"/>
    <col min="21" max="21" width="11.5" style="189" bestFit="1" customWidth="1"/>
    <col min="22" max="22" width="11" style="189" customWidth="1"/>
    <col min="23" max="23" width="11.5" style="189" customWidth="1"/>
    <col min="24" max="24" width="11.5" style="189" bestFit="1" customWidth="1"/>
    <col min="25" max="25" width="11.66015625" style="189" customWidth="1"/>
    <col min="26" max="26" width="12.16015625" style="189" customWidth="1"/>
    <col min="27" max="16384" width="18.5" style="189" customWidth="1"/>
  </cols>
  <sheetData>
    <row r="2" spans="1:26" ht="12.75">
      <c r="A2" s="297" t="s">
        <v>389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9"/>
    </row>
    <row r="3" spans="1:26" ht="12.75">
      <c r="A3" s="300" t="s">
        <v>421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2"/>
    </row>
    <row r="4" spans="1:26" ht="12.75">
      <c r="A4" s="303" t="s">
        <v>422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</row>
    <row r="5" spans="1:26" ht="12.75">
      <c r="A5" s="306" t="s">
        <v>35</v>
      </c>
      <c r="B5" s="308" t="s">
        <v>36</v>
      </c>
      <c r="C5" s="289" t="s">
        <v>390</v>
      </c>
      <c r="D5" s="289"/>
      <c r="E5" s="289"/>
      <c r="F5" s="289" t="s">
        <v>391</v>
      </c>
      <c r="G5" s="289"/>
      <c r="H5" s="289"/>
      <c r="I5" s="289" t="s">
        <v>392</v>
      </c>
      <c r="J5" s="289"/>
      <c r="K5" s="289"/>
      <c r="L5" s="289" t="s">
        <v>393</v>
      </c>
      <c r="M5" s="289"/>
      <c r="N5" s="289"/>
      <c r="O5" s="289" t="s">
        <v>394</v>
      </c>
      <c r="P5" s="289"/>
      <c r="Q5" s="289"/>
      <c r="R5" s="289" t="s">
        <v>395</v>
      </c>
      <c r="S5" s="289"/>
      <c r="T5" s="289"/>
      <c r="U5" s="289" t="s">
        <v>34</v>
      </c>
      <c r="V5" s="289"/>
      <c r="W5" s="289"/>
      <c r="X5" s="289" t="s">
        <v>396</v>
      </c>
      <c r="Y5" s="289"/>
      <c r="Z5" s="290"/>
    </row>
    <row r="6" spans="1:26" ht="27" customHeight="1">
      <c r="A6" s="307"/>
      <c r="B6" s="309"/>
      <c r="C6" s="249">
        <v>2010</v>
      </c>
      <c r="D6" s="249">
        <v>2011</v>
      </c>
      <c r="E6" s="250" t="s">
        <v>397</v>
      </c>
      <c r="F6" s="249">
        <v>2010</v>
      </c>
      <c r="G6" s="249">
        <v>2011</v>
      </c>
      <c r="H6" s="250" t="s">
        <v>397</v>
      </c>
      <c r="I6" s="249">
        <v>2010</v>
      </c>
      <c r="J6" s="249">
        <v>2011</v>
      </c>
      <c r="K6" s="250" t="s">
        <v>397</v>
      </c>
      <c r="L6" s="249">
        <v>2010</v>
      </c>
      <c r="M6" s="249">
        <v>2011</v>
      </c>
      <c r="N6" s="250" t="s">
        <v>397</v>
      </c>
      <c r="O6" s="249">
        <v>2010</v>
      </c>
      <c r="P6" s="249">
        <v>2011</v>
      </c>
      <c r="Q6" s="250" t="s">
        <v>397</v>
      </c>
      <c r="R6" s="249">
        <v>2010</v>
      </c>
      <c r="S6" s="249">
        <v>2011</v>
      </c>
      <c r="T6" s="250" t="s">
        <v>397</v>
      </c>
      <c r="U6" s="249">
        <v>2010</v>
      </c>
      <c r="V6" s="249">
        <v>2011</v>
      </c>
      <c r="W6" s="250" t="s">
        <v>397</v>
      </c>
      <c r="X6" s="249">
        <v>2010</v>
      </c>
      <c r="Y6" s="249">
        <v>2011</v>
      </c>
      <c r="Z6" s="251" t="s">
        <v>397</v>
      </c>
    </row>
    <row r="7" spans="1:26" ht="12.75">
      <c r="A7" s="190">
        <v>67</v>
      </c>
      <c r="B7" s="191" t="s">
        <v>398</v>
      </c>
      <c r="C7" s="192">
        <v>73592.61491094148</v>
      </c>
      <c r="D7" s="193">
        <v>86696.044</v>
      </c>
      <c r="E7" s="194">
        <v>0.17805358737307686</v>
      </c>
      <c r="F7" s="192">
        <v>4948.753750636132</v>
      </c>
      <c r="G7" s="193">
        <v>4492.476</v>
      </c>
      <c r="H7" s="194">
        <v>-0.09220053646384829</v>
      </c>
      <c r="I7" s="192">
        <v>11524.068663143471</v>
      </c>
      <c r="J7" s="193">
        <v>11258.617</v>
      </c>
      <c r="K7" s="194">
        <v>-0.02303454369310065</v>
      </c>
      <c r="L7" s="192">
        <v>90065.43732472108</v>
      </c>
      <c r="M7" s="192">
        <v>102447.13699999999</v>
      </c>
      <c r="N7" s="194">
        <v>0.13747448569686127</v>
      </c>
      <c r="O7" s="192">
        <v>49334.940385202586</v>
      </c>
      <c r="P7" s="193">
        <v>58162.161</v>
      </c>
      <c r="Q7" s="194">
        <v>0.17892431907032424</v>
      </c>
      <c r="R7" s="192">
        <v>948.4480039146604</v>
      </c>
      <c r="S7" s="193">
        <v>811.683</v>
      </c>
      <c r="T7" s="194">
        <v>-0.1441987366204276</v>
      </c>
      <c r="U7" s="192">
        <v>39782.04893560384</v>
      </c>
      <c r="V7" s="193">
        <v>43473.293</v>
      </c>
      <c r="W7" s="194">
        <v>0.09278667547695352</v>
      </c>
      <c r="X7" s="192">
        <v>90065.43732472108</v>
      </c>
      <c r="Y7" s="192">
        <v>102447.13699999999</v>
      </c>
      <c r="Z7" s="194">
        <v>0.13747448569686127</v>
      </c>
    </row>
    <row r="8" spans="1:26" ht="12.75">
      <c r="A8" s="190">
        <v>78</v>
      </c>
      <c r="B8" s="191" t="s">
        <v>379</v>
      </c>
      <c r="C8" s="192">
        <v>48871.63137287141</v>
      </c>
      <c r="D8" s="193">
        <v>52115.373</v>
      </c>
      <c r="E8" s="194">
        <v>0.066372689759016</v>
      </c>
      <c r="F8" s="192">
        <v>2687.029933059307</v>
      </c>
      <c r="G8" s="193">
        <v>2435.067</v>
      </c>
      <c r="H8" s="194">
        <v>-0.09377005070145816</v>
      </c>
      <c r="I8" s="192">
        <v>19745.72896300646</v>
      </c>
      <c r="J8" s="193">
        <v>24986.572</v>
      </c>
      <c r="K8" s="194">
        <v>0.2654165387771825</v>
      </c>
      <c r="L8" s="192">
        <v>71304.39026893718</v>
      </c>
      <c r="M8" s="192">
        <v>79537.012</v>
      </c>
      <c r="N8" s="194">
        <v>0.11545743116254181</v>
      </c>
      <c r="O8" s="192">
        <v>44612.74276296731</v>
      </c>
      <c r="P8" s="193">
        <v>47156.706</v>
      </c>
      <c r="Q8" s="194">
        <v>0.057023242228101845</v>
      </c>
      <c r="R8" s="192">
        <v>1996.6794292425132</v>
      </c>
      <c r="S8" s="193">
        <v>2536.78</v>
      </c>
      <c r="T8" s="194">
        <v>0.27049939156351543</v>
      </c>
      <c r="U8" s="192">
        <v>24694.968076727342</v>
      </c>
      <c r="V8" s="193">
        <v>29843.526</v>
      </c>
      <c r="W8" s="194">
        <v>0.20848611374090753</v>
      </c>
      <c r="X8" s="192">
        <v>71304.39026893716</v>
      </c>
      <c r="Y8" s="192">
        <v>79537.012</v>
      </c>
      <c r="Z8" s="194">
        <v>0.11545743116254203</v>
      </c>
    </row>
    <row r="9" spans="1:26" ht="12.75">
      <c r="A9" s="190">
        <v>80</v>
      </c>
      <c r="B9" s="191" t="s">
        <v>38</v>
      </c>
      <c r="C9" s="192">
        <v>19503.820903503623</v>
      </c>
      <c r="D9" s="193">
        <v>19829.719</v>
      </c>
      <c r="E9" s="194">
        <v>0.01670944878487024</v>
      </c>
      <c r="F9" s="192">
        <v>6874.803556860443</v>
      </c>
      <c r="G9" s="193">
        <v>6308.623</v>
      </c>
      <c r="H9" s="194">
        <v>-0.08235588874324207</v>
      </c>
      <c r="I9" s="192">
        <v>2584.0049058524173</v>
      </c>
      <c r="J9" s="193">
        <v>2711.332</v>
      </c>
      <c r="K9" s="194">
        <v>0.04927509768236282</v>
      </c>
      <c r="L9" s="192">
        <v>28962.629366216483</v>
      </c>
      <c r="M9" s="192">
        <v>28849.674</v>
      </c>
      <c r="N9" s="194">
        <v>-0.0039000383835399166</v>
      </c>
      <c r="O9" s="192">
        <v>16525.017533763945</v>
      </c>
      <c r="P9" s="193">
        <v>17088.426</v>
      </c>
      <c r="Q9" s="194">
        <v>0.034094273430264055</v>
      </c>
      <c r="R9" s="192">
        <v>2974.68501233118</v>
      </c>
      <c r="S9" s="193">
        <v>2714.976</v>
      </c>
      <c r="T9" s="194">
        <v>-0.08730639084628766</v>
      </c>
      <c r="U9" s="192">
        <v>9462.926820121354</v>
      </c>
      <c r="V9" s="193">
        <v>9046.272</v>
      </c>
      <c r="W9" s="194">
        <v>-0.04403022743823881</v>
      </c>
      <c r="X9" s="192">
        <v>28962.629366216483</v>
      </c>
      <c r="Y9" s="192">
        <v>28849.674</v>
      </c>
      <c r="Z9" s="194">
        <v>-0.0039000383835399166</v>
      </c>
    </row>
    <row r="10" spans="1:26" ht="12.75">
      <c r="A10" s="190">
        <v>81</v>
      </c>
      <c r="B10" s="191" t="s">
        <v>45</v>
      </c>
      <c r="C10" s="192">
        <v>687.2245590135055</v>
      </c>
      <c r="D10" s="193">
        <v>1013.216</v>
      </c>
      <c r="E10" s="194">
        <v>0.4743594167450118</v>
      </c>
      <c r="F10" s="192">
        <v>178.1922787238207</v>
      </c>
      <c r="G10" s="193">
        <v>168.877</v>
      </c>
      <c r="H10" s="194">
        <v>-0.05227655648457352</v>
      </c>
      <c r="I10" s="192">
        <v>1845.583835584263</v>
      </c>
      <c r="J10" s="193">
        <v>2040.969</v>
      </c>
      <c r="K10" s="194">
        <v>0.1058663175568415</v>
      </c>
      <c r="L10" s="192">
        <v>2711.000673321589</v>
      </c>
      <c r="M10" s="192">
        <v>3223.062</v>
      </c>
      <c r="N10" s="194">
        <v>0.18888277369957995</v>
      </c>
      <c r="O10" s="192">
        <v>1619.1413027989822</v>
      </c>
      <c r="P10" s="193">
        <v>1426.649</v>
      </c>
      <c r="Q10" s="194">
        <v>-0.11888542554391279</v>
      </c>
      <c r="R10" s="192">
        <v>144.71874887453515</v>
      </c>
      <c r="S10" s="193">
        <v>800.596</v>
      </c>
      <c r="T10" s="194">
        <v>4.53208209873402</v>
      </c>
      <c r="U10" s="192">
        <v>947.1406216480719</v>
      </c>
      <c r="V10" s="193">
        <v>995.817</v>
      </c>
      <c r="W10" s="194">
        <v>0.05139297928878683</v>
      </c>
      <c r="X10" s="192">
        <v>2711.000673321589</v>
      </c>
      <c r="Y10" s="192">
        <v>3223.062</v>
      </c>
      <c r="Z10" s="194">
        <v>0.18888277369957995</v>
      </c>
    </row>
    <row r="11" spans="1:26" ht="12.75">
      <c r="A11" s="190">
        <v>88</v>
      </c>
      <c r="B11" s="191" t="s">
        <v>361</v>
      </c>
      <c r="C11" s="192">
        <v>30381.919837150126</v>
      </c>
      <c r="D11" s="193">
        <v>38821.347</v>
      </c>
      <c r="E11" s="194">
        <v>0.277777941884054</v>
      </c>
      <c r="F11" s="192">
        <v>7152.36411665688</v>
      </c>
      <c r="G11" s="193">
        <v>7130.799</v>
      </c>
      <c r="H11" s="194">
        <v>-0.0030151033008313233</v>
      </c>
      <c r="I11" s="192">
        <v>29798.70652182423</v>
      </c>
      <c r="J11" s="193">
        <v>33486.858</v>
      </c>
      <c r="K11" s="194">
        <v>0.12376884464681748</v>
      </c>
      <c r="L11" s="192">
        <v>67332.99047563123</v>
      </c>
      <c r="M11" s="192">
        <v>79439.004</v>
      </c>
      <c r="N11" s="194">
        <v>0.17979319556213835</v>
      </c>
      <c r="O11" s="192">
        <v>36303.922612644354</v>
      </c>
      <c r="P11" s="193">
        <v>43787.884</v>
      </c>
      <c r="Q11" s="194">
        <v>0.20614745869772877</v>
      </c>
      <c r="R11" s="192">
        <v>1256.2776645136034</v>
      </c>
      <c r="S11" s="193">
        <v>888.952</v>
      </c>
      <c r="T11" s="194">
        <v>-0.2923921000026869</v>
      </c>
      <c r="U11" s="192">
        <v>29772.79019847328</v>
      </c>
      <c r="V11" s="193">
        <v>34762.168</v>
      </c>
      <c r="W11" s="194">
        <v>0.16758180097552855</v>
      </c>
      <c r="X11" s="192">
        <v>67332.99047563123</v>
      </c>
      <c r="Y11" s="192">
        <v>79439.00399999999</v>
      </c>
      <c r="Z11" s="194">
        <v>0.17979319556213813</v>
      </c>
    </row>
    <row r="12" spans="1:26" ht="12.75">
      <c r="A12" s="190">
        <v>99</v>
      </c>
      <c r="B12" s="191" t="s">
        <v>327</v>
      </c>
      <c r="C12" s="192">
        <v>60650.973136034445</v>
      </c>
      <c r="D12" s="193">
        <v>62718.056</v>
      </c>
      <c r="E12" s="194">
        <v>0.034081610847847</v>
      </c>
      <c r="F12" s="192">
        <v>9218.787123116068</v>
      </c>
      <c r="G12" s="193">
        <v>8862</v>
      </c>
      <c r="H12" s="194">
        <v>-0.0387021761486851</v>
      </c>
      <c r="I12" s="192">
        <v>15583.119866118614</v>
      </c>
      <c r="J12" s="193">
        <v>15200.27</v>
      </c>
      <c r="K12" s="194">
        <v>-0.024568242393554263</v>
      </c>
      <c r="L12" s="192">
        <v>85452.88012526912</v>
      </c>
      <c r="M12" s="192">
        <v>86780.326</v>
      </c>
      <c r="N12" s="194">
        <v>0.01553424381700097</v>
      </c>
      <c r="O12" s="192">
        <v>60015.18054100607</v>
      </c>
      <c r="P12" s="193">
        <v>60292.422</v>
      </c>
      <c r="Q12" s="194">
        <v>0.004619522202461868</v>
      </c>
      <c r="R12" s="192">
        <v>3375.0279749461733</v>
      </c>
      <c r="S12" s="193">
        <v>2751.82</v>
      </c>
      <c r="T12" s="194">
        <v>-0.18465268423622838</v>
      </c>
      <c r="U12" s="192">
        <v>22062.671609316894</v>
      </c>
      <c r="V12" s="193">
        <v>23736.084</v>
      </c>
      <c r="W12" s="194">
        <v>0.07584813028610893</v>
      </c>
      <c r="X12" s="192">
        <v>85452.88012526913</v>
      </c>
      <c r="Y12" s="192">
        <v>86780.326</v>
      </c>
      <c r="Z12" s="194">
        <v>0.015534243817000748</v>
      </c>
    </row>
    <row r="13" spans="1:26" ht="12.75">
      <c r="A13" s="190">
        <v>107</v>
      </c>
      <c r="B13" s="191" t="s">
        <v>375</v>
      </c>
      <c r="C13" s="192">
        <v>25079.967369739672</v>
      </c>
      <c r="D13" s="193">
        <v>28079.658</v>
      </c>
      <c r="E13" s="194">
        <v>0.11960504517560167</v>
      </c>
      <c r="F13" s="192">
        <v>17930.0042513212</v>
      </c>
      <c r="G13" s="193">
        <v>16486.533</v>
      </c>
      <c r="H13" s="194">
        <v>-0.08050590680784897</v>
      </c>
      <c r="I13" s="192">
        <v>8783.7995631239</v>
      </c>
      <c r="J13" s="193">
        <v>17393.518</v>
      </c>
      <c r="K13" s="194">
        <v>0.9801815689216515</v>
      </c>
      <c r="L13" s="192">
        <v>51793.77118418478</v>
      </c>
      <c r="M13" s="192">
        <v>61959.709</v>
      </c>
      <c r="N13" s="194">
        <v>0.19627722761611532</v>
      </c>
      <c r="O13" s="192">
        <v>29651.128261499314</v>
      </c>
      <c r="P13" s="193">
        <v>36498.185</v>
      </c>
      <c r="Q13" s="194">
        <v>0.23092061381661777</v>
      </c>
      <c r="R13" s="192">
        <v>6287.995456645136</v>
      </c>
      <c r="S13" s="193">
        <v>4837.185</v>
      </c>
      <c r="T13" s="194">
        <v>-0.23072702050252325</v>
      </c>
      <c r="U13" s="192">
        <v>15854.64746604032</v>
      </c>
      <c r="V13" s="193">
        <v>20624.339</v>
      </c>
      <c r="W13" s="194">
        <v>0.3008387000831185</v>
      </c>
      <c r="X13" s="192">
        <v>51793.77118418477</v>
      </c>
      <c r="Y13" s="192">
        <v>61959.708999999995</v>
      </c>
      <c r="Z13" s="194">
        <v>0.19627722761611532</v>
      </c>
    </row>
    <row r="14" spans="1:26" ht="12.75">
      <c r="A14" s="190">
        <v>108</v>
      </c>
      <c r="B14" s="191" t="s">
        <v>40</v>
      </c>
      <c r="C14" s="192">
        <v>64.26103973380309</v>
      </c>
      <c r="D14" s="193">
        <v>65.953</v>
      </c>
      <c r="E14" s="194">
        <v>0.026329487870189183</v>
      </c>
      <c r="F14" s="192">
        <v>0</v>
      </c>
      <c r="G14" s="193">
        <v>0</v>
      </c>
      <c r="H14" s="194" t="s">
        <v>438</v>
      </c>
      <c r="I14" s="192">
        <v>51.41957173615189</v>
      </c>
      <c r="J14" s="193">
        <v>50.863</v>
      </c>
      <c r="K14" s="194">
        <v>-0.01082412235963015</v>
      </c>
      <c r="L14" s="192">
        <v>115.68061146995498</v>
      </c>
      <c r="M14" s="192">
        <v>116.816</v>
      </c>
      <c r="N14" s="194">
        <v>0.009814855883087281</v>
      </c>
      <c r="O14" s="192">
        <v>0</v>
      </c>
      <c r="P14" s="193">
        <v>0</v>
      </c>
      <c r="Q14" s="194" t="s">
        <v>438</v>
      </c>
      <c r="R14" s="192">
        <v>0</v>
      </c>
      <c r="S14" s="193">
        <v>0</v>
      </c>
      <c r="T14" s="194" t="s">
        <v>438</v>
      </c>
      <c r="U14" s="192">
        <v>115.68061146995498</v>
      </c>
      <c r="V14" s="193">
        <v>116.816</v>
      </c>
      <c r="W14" s="194">
        <v>0.009814855883087281</v>
      </c>
      <c r="X14" s="192">
        <v>115.68061146995498</v>
      </c>
      <c r="Y14" s="192">
        <v>116.816</v>
      </c>
      <c r="Z14" s="194">
        <v>0.009814855883087281</v>
      </c>
    </row>
    <row r="15" spans="1:26" ht="12.75">
      <c r="A15" s="291" t="s">
        <v>399</v>
      </c>
      <c r="B15" s="292"/>
      <c r="C15" s="195">
        <v>258832.41312898803</v>
      </c>
      <c r="D15" s="195">
        <v>289339.366</v>
      </c>
      <c r="E15" s="196">
        <v>0.11786372696610048</v>
      </c>
      <c r="F15" s="195">
        <v>48989.935010373854</v>
      </c>
      <c r="G15" s="195">
        <v>45884.375</v>
      </c>
      <c r="H15" s="196">
        <v>-0.06339179690106211</v>
      </c>
      <c r="I15" s="195">
        <v>89916.4318903895</v>
      </c>
      <c r="J15" s="195">
        <v>107128.999</v>
      </c>
      <c r="K15" s="196">
        <v>0.19142849363276637</v>
      </c>
      <c r="L15" s="195">
        <v>397738.78002975136</v>
      </c>
      <c r="M15" s="195">
        <v>442352.74</v>
      </c>
      <c r="N15" s="196">
        <v>0.11216899686500637</v>
      </c>
      <c r="O15" s="195">
        <v>238062.07339988253</v>
      </c>
      <c r="P15" s="195">
        <v>264412.43299999996</v>
      </c>
      <c r="Q15" s="196">
        <v>0.11068692809314351</v>
      </c>
      <c r="R15" s="195">
        <v>16983.8322904678</v>
      </c>
      <c r="S15" s="195">
        <v>15341.992000000002</v>
      </c>
      <c r="T15" s="196">
        <v>-0.09667077856093065</v>
      </c>
      <c r="U15" s="195">
        <v>142692.87433940108</v>
      </c>
      <c r="V15" s="195">
        <v>162598.315</v>
      </c>
      <c r="W15" s="196">
        <v>0.1394984910967101</v>
      </c>
      <c r="X15" s="195">
        <v>397738.7800297514</v>
      </c>
      <c r="Y15" s="195">
        <v>442352.73999999993</v>
      </c>
      <c r="Z15" s="197">
        <v>0.11216899686500614</v>
      </c>
    </row>
    <row r="16" spans="1:26" ht="12.75">
      <c r="A16" s="190">
        <v>62</v>
      </c>
      <c r="B16" s="191" t="s">
        <v>42</v>
      </c>
      <c r="C16" s="192">
        <v>820.1975212370327</v>
      </c>
      <c r="D16" s="193">
        <v>793.012</v>
      </c>
      <c r="E16" s="194">
        <v>-0.033145090704530755</v>
      </c>
      <c r="F16" s="192">
        <v>1.893948717948718</v>
      </c>
      <c r="G16" s="193">
        <v>8.128</v>
      </c>
      <c r="H16" s="194">
        <v>3.2915628723058594</v>
      </c>
      <c r="I16" s="192">
        <v>364.2835834801331</v>
      </c>
      <c r="J16" s="193">
        <v>392.355</v>
      </c>
      <c r="K16" s="194">
        <v>0.07705924118701835</v>
      </c>
      <c r="L16" s="192">
        <v>1186.3750534351145</v>
      </c>
      <c r="M16" s="192">
        <v>1193.495</v>
      </c>
      <c r="N16" s="194">
        <v>0.006001429770686517</v>
      </c>
      <c r="O16" s="192">
        <v>554.3269829712272</v>
      </c>
      <c r="P16" s="193">
        <v>618.273</v>
      </c>
      <c r="Q16" s="194">
        <v>0.11535793672900096</v>
      </c>
      <c r="R16" s="192">
        <v>0</v>
      </c>
      <c r="S16" s="193">
        <v>0</v>
      </c>
      <c r="T16" s="194" t="s">
        <v>438</v>
      </c>
      <c r="U16" s="192">
        <v>632.0480704638873</v>
      </c>
      <c r="V16" s="193">
        <v>575.222</v>
      </c>
      <c r="W16" s="194">
        <v>-0.08990782998859592</v>
      </c>
      <c r="X16" s="192">
        <v>1186.3750534351143</v>
      </c>
      <c r="Y16" s="192">
        <v>1193.495</v>
      </c>
      <c r="Z16" s="194">
        <v>0.006001429770686739</v>
      </c>
    </row>
    <row r="17" spans="1:26" ht="12.75">
      <c r="A17" s="190">
        <v>63</v>
      </c>
      <c r="B17" s="191" t="s">
        <v>374</v>
      </c>
      <c r="C17" s="192">
        <v>3243.8498234488156</v>
      </c>
      <c r="D17" s="193">
        <v>2476.426</v>
      </c>
      <c r="E17" s="194">
        <v>-0.2365780986226118</v>
      </c>
      <c r="F17" s="192">
        <v>126.80368761009983</v>
      </c>
      <c r="G17" s="193">
        <v>93.018</v>
      </c>
      <c r="H17" s="194">
        <v>-0.26644089179791974</v>
      </c>
      <c r="I17" s="192">
        <v>1171.2379213153258</v>
      </c>
      <c r="J17" s="193">
        <v>1365.037</v>
      </c>
      <c r="K17" s="194">
        <v>0.16546516737353723</v>
      </c>
      <c r="L17" s="192">
        <v>4541.891432374241</v>
      </c>
      <c r="M17" s="192">
        <v>3934.4809999999998</v>
      </c>
      <c r="N17" s="194">
        <v>-0.13373512806683752</v>
      </c>
      <c r="O17" s="192">
        <v>2667.2426095126248</v>
      </c>
      <c r="P17" s="193">
        <v>2069.495</v>
      </c>
      <c r="Q17" s="194">
        <v>-0.22410695126899205</v>
      </c>
      <c r="R17" s="192">
        <v>190.75285574476413</v>
      </c>
      <c r="S17" s="193">
        <v>206.865</v>
      </c>
      <c r="T17" s="194">
        <v>0.08446607099185255</v>
      </c>
      <c r="U17" s="192">
        <v>1683.8959671168525</v>
      </c>
      <c r="V17" s="193">
        <v>1658.121</v>
      </c>
      <c r="W17" s="194">
        <v>-0.015306745559218848</v>
      </c>
      <c r="X17" s="192">
        <v>4541.891432374241</v>
      </c>
      <c r="Y17" s="192">
        <v>3934.4809999999998</v>
      </c>
      <c r="Z17" s="194">
        <v>-0.13373512806683752</v>
      </c>
    </row>
    <row r="18" spans="1:26" ht="12.75">
      <c r="A18" s="190">
        <v>65</v>
      </c>
      <c r="B18" s="191" t="s">
        <v>43</v>
      </c>
      <c r="C18" s="192">
        <v>2571.382367586612</v>
      </c>
      <c r="D18" s="193">
        <v>3187.547</v>
      </c>
      <c r="E18" s="194">
        <v>0.23962388487235886</v>
      </c>
      <c r="F18" s="192">
        <v>446.3471215502055</v>
      </c>
      <c r="G18" s="193">
        <v>5.785</v>
      </c>
      <c r="H18" s="194">
        <v>-0.9870392353379402</v>
      </c>
      <c r="I18" s="192">
        <v>1687.320358582893</v>
      </c>
      <c r="J18" s="193">
        <v>1784.761</v>
      </c>
      <c r="K18" s="194">
        <v>0.05774874991666845</v>
      </c>
      <c r="L18" s="192">
        <v>4705.049847719711</v>
      </c>
      <c r="M18" s="192">
        <v>4978.093</v>
      </c>
      <c r="N18" s="194">
        <v>0.05803193613615343</v>
      </c>
      <c r="O18" s="192">
        <v>1901.2394910941475</v>
      </c>
      <c r="P18" s="193">
        <v>2478.979</v>
      </c>
      <c r="Q18" s="194">
        <v>0.3038751885872979</v>
      </c>
      <c r="R18" s="192">
        <v>1002.172533959679</v>
      </c>
      <c r="S18" s="193">
        <v>723.763</v>
      </c>
      <c r="T18" s="194">
        <v>-0.27780599101000747</v>
      </c>
      <c r="U18" s="192">
        <v>1801.6378226658837</v>
      </c>
      <c r="V18" s="193">
        <v>1775.351</v>
      </c>
      <c r="W18" s="194">
        <v>-0.014590514439237867</v>
      </c>
      <c r="X18" s="192">
        <v>4705.04984771971</v>
      </c>
      <c r="Y18" s="192">
        <v>4978.093</v>
      </c>
      <c r="Z18" s="194">
        <v>0.05803193613615365</v>
      </c>
    </row>
    <row r="19" spans="1:26" ht="12.75">
      <c r="A19" s="190">
        <v>68</v>
      </c>
      <c r="B19" s="191" t="s">
        <v>44</v>
      </c>
      <c r="C19" s="192">
        <v>1332.207039342337</v>
      </c>
      <c r="D19" s="193">
        <v>1565.615</v>
      </c>
      <c r="E19" s="194">
        <v>0.17520396887625522</v>
      </c>
      <c r="F19" s="192">
        <v>76.49218946956351</v>
      </c>
      <c r="G19" s="193">
        <v>67.754</v>
      </c>
      <c r="H19" s="194">
        <v>-0.11423636230259115</v>
      </c>
      <c r="I19" s="192">
        <v>695.8784795458994</v>
      </c>
      <c r="J19" s="193">
        <v>762.133</v>
      </c>
      <c r="K19" s="194">
        <v>0.09520990000629936</v>
      </c>
      <c r="L19" s="192">
        <v>2104.5777083578</v>
      </c>
      <c r="M19" s="192">
        <v>2395.502</v>
      </c>
      <c r="N19" s="194">
        <v>0.13823404594986788</v>
      </c>
      <c r="O19" s="192">
        <v>738.5088486983755</v>
      </c>
      <c r="P19" s="193">
        <v>671.298</v>
      </c>
      <c r="Q19" s="194">
        <v>-0.09100886037700806</v>
      </c>
      <c r="R19" s="192">
        <v>223.36615697788216</v>
      </c>
      <c r="S19" s="193">
        <v>280.712</v>
      </c>
      <c r="T19" s="194">
        <v>0.2567346987475647</v>
      </c>
      <c r="U19" s="192">
        <v>1142.7027026815422</v>
      </c>
      <c r="V19" s="193">
        <v>1443.492</v>
      </c>
      <c r="W19" s="194">
        <v>0.2632262062674793</v>
      </c>
      <c r="X19" s="192">
        <v>2104.5777083577996</v>
      </c>
      <c r="Y19" s="192">
        <v>2395.502</v>
      </c>
      <c r="Z19" s="194">
        <v>0.1382340459498681</v>
      </c>
    </row>
    <row r="20" spans="1:26" ht="12.75">
      <c r="A20" s="190">
        <v>76</v>
      </c>
      <c r="B20" s="191" t="s">
        <v>376</v>
      </c>
      <c r="C20" s="192">
        <v>5731.319109806224</v>
      </c>
      <c r="D20" s="193">
        <v>5822.236</v>
      </c>
      <c r="E20" s="194">
        <v>0.015863170144935435</v>
      </c>
      <c r="F20" s="192">
        <v>2041.3916962223527</v>
      </c>
      <c r="G20" s="193">
        <v>1833.902</v>
      </c>
      <c r="H20" s="194">
        <v>-0.10164129530178734</v>
      </c>
      <c r="I20" s="192">
        <v>3002.5717032687417</v>
      </c>
      <c r="J20" s="193">
        <v>3040.457</v>
      </c>
      <c r="K20" s="194">
        <v>0.012617615988991915</v>
      </c>
      <c r="L20" s="192">
        <v>10775.282509297318</v>
      </c>
      <c r="M20" s="192">
        <v>10696.595</v>
      </c>
      <c r="N20" s="194">
        <v>-0.007302593619185727</v>
      </c>
      <c r="O20" s="192">
        <v>3151.8074268937166</v>
      </c>
      <c r="P20" s="193">
        <v>3162.446</v>
      </c>
      <c r="Q20" s="194">
        <v>0.003375388044176253</v>
      </c>
      <c r="R20" s="192">
        <v>0</v>
      </c>
      <c r="S20" s="193">
        <v>0</v>
      </c>
      <c r="T20" s="194" t="s">
        <v>438</v>
      </c>
      <c r="U20" s="192">
        <v>7623.475082403602</v>
      </c>
      <c r="V20" s="193">
        <v>7534.149</v>
      </c>
      <c r="W20" s="194">
        <v>-0.01171723937417768</v>
      </c>
      <c r="X20" s="192">
        <v>10775.282509297318</v>
      </c>
      <c r="Y20" s="192">
        <v>10696.595000000001</v>
      </c>
      <c r="Z20" s="194">
        <v>-0.0073025936191856156</v>
      </c>
    </row>
    <row r="21" spans="1:26" ht="12.75">
      <c r="A21" s="190">
        <v>94</v>
      </c>
      <c r="B21" s="191" t="s">
        <v>46</v>
      </c>
      <c r="C21" s="192">
        <v>270.81298023096497</v>
      </c>
      <c r="D21" s="193">
        <v>290.186</v>
      </c>
      <c r="E21" s="194">
        <v>0.07153652588037906</v>
      </c>
      <c r="F21" s="192">
        <v>4.816454100606772</v>
      </c>
      <c r="G21" s="193">
        <v>31.752</v>
      </c>
      <c r="H21" s="194">
        <v>5.592401658307076</v>
      </c>
      <c r="I21" s="192">
        <v>223.8102125660599</v>
      </c>
      <c r="J21" s="193">
        <v>211.407</v>
      </c>
      <c r="K21" s="194">
        <v>-0.05541843879174613</v>
      </c>
      <c r="L21" s="192">
        <v>499.43964689763163</v>
      </c>
      <c r="M21" s="192">
        <v>533.345</v>
      </c>
      <c r="N21" s="194">
        <v>0.06788678734853804</v>
      </c>
      <c r="O21" s="192">
        <v>226.19262243100408</v>
      </c>
      <c r="P21" s="193">
        <v>249.456</v>
      </c>
      <c r="Q21" s="194">
        <v>0.10284764073634611</v>
      </c>
      <c r="R21" s="192">
        <v>62.91131728322568</v>
      </c>
      <c r="S21" s="193">
        <v>69.056</v>
      </c>
      <c r="T21" s="194">
        <v>0.0976721356685486</v>
      </c>
      <c r="U21" s="192">
        <v>210.33570718340184</v>
      </c>
      <c r="V21" s="193">
        <v>214.833</v>
      </c>
      <c r="W21" s="194">
        <v>0.02138149949345869</v>
      </c>
      <c r="X21" s="192">
        <v>499.4396468976316</v>
      </c>
      <c r="Y21" s="192">
        <v>533.345</v>
      </c>
      <c r="Z21" s="194">
        <v>0.06788678734853804</v>
      </c>
    </row>
    <row r="22" spans="1:26" ht="12.75">
      <c r="A22" s="293" t="s">
        <v>400</v>
      </c>
      <c r="B22" s="294"/>
      <c r="C22" s="198">
        <v>13969.768841651987</v>
      </c>
      <c r="D22" s="198">
        <v>14135.021999999999</v>
      </c>
      <c r="E22" s="199">
        <v>0.011829340930488152</v>
      </c>
      <c r="F22" s="198">
        <v>2697.745097670777</v>
      </c>
      <c r="G22" s="198">
        <v>2040.339</v>
      </c>
      <c r="H22" s="199">
        <v>-0.2436872550480692</v>
      </c>
      <c r="I22" s="198">
        <v>7145.102258759053</v>
      </c>
      <c r="J22" s="198">
        <v>7556.150000000001</v>
      </c>
      <c r="K22" s="199">
        <v>0.057528601600775</v>
      </c>
      <c r="L22" s="198">
        <v>23812.616198081814</v>
      </c>
      <c r="M22" s="198">
        <v>23731.511</v>
      </c>
      <c r="N22" s="199">
        <v>-0.003405975950191875</v>
      </c>
      <c r="O22" s="198">
        <v>9239.317981601096</v>
      </c>
      <c r="P22" s="198">
        <v>9249.946999999998</v>
      </c>
      <c r="Q22" s="199">
        <v>0.0011504115801694859</v>
      </c>
      <c r="R22" s="198">
        <v>1479.202863965551</v>
      </c>
      <c r="S22" s="198">
        <v>1280.3960000000002</v>
      </c>
      <c r="T22" s="199">
        <v>-0.13440135143639143</v>
      </c>
      <c r="U22" s="198">
        <v>13094.095352515169</v>
      </c>
      <c r="V22" s="198">
        <v>13201.168</v>
      </c>
      <c r="W22" s="199">
        <v>0.008177170289527691</v>
      </c>
      <c r="X22" s="198">
        <v>23812.616198081814</v>
      </c>
      <c r="Y22" s="198">
        <v>23731.511000000002</v>
      </c>
      <c r="Z22" s="200">
        <v>-0.003405975950191653</v>
      </c>
    </row>
    <row r="23" spans="1:26" ht="12.75">
      <c r="A23" s="295" t="s">
        <v>48</v>
      </c>
      <c r="B23" s="296"/>
      <c r="C23" s="201">
        <v>272802.18197064</v>
      </c>
      <c r="D23" s="201">
        <v>303474.388</v>
      </c>
      <c r="E23" s="202">
        <v>0.11243387354086853</v>
      </c>
      <c r="F23" s="201">
        <v>51687.68010804463</v>
      </c>
      <c r="G23" s="201">
        <v>47924.714</v>
      </c>
      <c r="H23" s="202">
        <v>-0.07280199266399201</v>
      </c>
      <c r="I23" s="201">
        <v>97061.53414914856</v>
      </c>
      <c r="J23" s="201">
        <v>114685.14899999999</v>
      </c>
      <c r="K23" s="202">
        <v>0.18157156699965493</v>
      </c>
      <c r="L23" s="201">
        <v>421551.3962278332</v>
      </c>
      <c r="M23" s="201">
        <v>466084.251</v>
      </c>
      <c r="N23" s="202">
        <v>0.10564039206288967</v>
      </c>
      <c r="O23" s="201">
        <v>247301.39138148364</v>
      </c>
      <c r="P23" s="201">
        <v>273662.37999999995</v>
      </c>
      <c r="Q23" s="202">
        <v>0.10659458271244504</v>
      </c>
      <c r="R23" s="201">
        <v>18463.03515443335</v>
      </c>
      <c r="S23" s="201">
        <v>16622.388000000003</v>
      </c>
      <c r="T23" s="202">
        <v>-0.0996936386156081</v>
      </c>
      <c r="U23" s="201">
        <v>155786.96969191625</v>
      </c>
      <c r="V23" s="201">
        <v>175799.483</v>
      </c>
      <c r="W23" s="202">
        <v>0.12846076502842596</v>
      </c>
      <c r="X23" s="201">
        <v>421551.39622783323</v>
      </c>
      <c r="Y23" s="201">
        <v>466084.25099999993</v>
      </c>
      <c r="Z23" s="203">
        <v>0.10564039206288922</v>
      </c>
    </row>
    <row r="24" spans="1:26" ht="12.75">
      <c r="A24" s="286" t="s">
        <v>423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8"/>
    </row>
    <row r="25" spans="1:26" s="205" customFormat="1" ht="12.7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</row>
  </sheetData>
  <sheetProtection/>
  <mergeCells count="17">
    <mergeCell ref="A2:Z2"/>
    <mergeCell ref="A3:Z3"/>
    <mergeCell ref="A4:Z4"/>
    <mergeCell ref="A5:A6"/>
    <mergeCell ref="B5:B6"/>
    <mergeCell ref="C5:E5"/>
    <mergeCell ref="F5:H5"/>
    <mergeCell ref="I5:K5"/>
    <mergeCell ref="L5:N5"/>
    <mergeCell ref="O5:Q5"/>
    <mergeCell ref="A24:Z24"/>
    <mergeCell ref="R5:T5"/>
    <mergeCell ref="U5:W5"/>
    <mergeCell ref="X5:Z5"/>
    <mergeCell ref="A15:B15"/>
    <mergeCell ref="A22:B22"/>
    <mergeCell ref="A23:B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T24"/>
  <sheetViews>
    <sheetView showGridLines="0" zoomScale="80" zoomScaleNormal="80" zoomScalePageLayoutView="0" workbookViewId="0" topLeftCell="A1">
      <selection activeCell="A1" sqref="A1"/>
    </sheetView>
  </sheetViews>
  <sheetFormatPr defaultColWidth="18.5" defaultRowHeight="11.25"/>
  <cols>
    <col min="1" max="1" width="7.16015625" style="189" customWidth="1"/>
    <col min="2" max="2" width="21.83203125" style="189" customWidth="1"/>
    <col min="3" max="3" width="14.66015625" style="189" customWidth="1"/>
    <col min="4" max="4" width="13.33203125" style="189" customWidth="1"/>
    <col min="5" max="5" width="11.83203125" style="189" customWidth="1"/>
    <col min="6" max="6" width="13.33203125" style="189" bestFit="1" customWidth="1"/>
    <col min="7" max="7" width="13.5" style="189" customWidth="1"/>
    <col min="8" max="8" width="11.83203125" style="189" customWidth="1"/>
    <col min="9" max="9" width="11.66015625" style="189" customWidth="1"/>
    <col min="10" max="10" width="15" style="189" customWidth="1"/>
    <col min="11" max="11" width="12.16015625" style="189" customWidth="1"/>
    <col min="12" max="13" width="11.66015625" style="189" customWidth="1"/>
    <col min="14" max="14" width="12.5" style="189" customWidth="1"/>
    <col min="15" max="15" width="11.5" style="189" bestFit="1" customWidth="1"/>
    <col min="16" max="16" width="11" style="189" customWidth="1"/>
    <col min="17" max="17" width="11.33203125" style="189" customWidth="1"/>
    <col min="18" max="18" width="10.16015625" style="189" customWidth="1"/>
    <col min="19" max="19" width="11" style="189" customWidth="1"/>
    <col min="20" max="20" width="12.33203125" style="189" customWidth="1"/>
    <col min="21" max="16384" width="18.5" style="189" customWidth="1"/>
  </cols>
  <sheetData>
    <row r="2" spans="1:20" ht="12.75">
      <c r="A2" s="297" t="s">
        <v>401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9"/>
    </row>
    <row r="3" spans="1:20" ht="12.75">
      <c r="A3" s="300" t="s">
        <v>424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2"/>
    </row>
    <row r="4" spans="1:20" ht="12.75">
      <c r="A4" s="303" t="s">
        <v>422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5"/>
    </row>
    <row r="5" spans="1:20" ht="12.75">
      <c r="A5" s="306" t="s">
        <v>35</v>
      </c>
      <c r="B5" s="308" t="s">
        <v>36</v>
      </c>
      <c r="C5" s="310" t="s">
        <v>186</v>
      </c>
      <c r="D5" s="310"/>
      <c r="E5" s="310"/>
      <c r="F5" s="310" t="s">
        <v>198</v>
      </c>
      <c r="G5" s="310"/>
      <c r="H5" s="310"/>
      <c r="I5" s="310" t="s">
        <v>402</v>
      </c>
      <c r="J5" s="310"/>
      <c r="K5" s="310"/>
      <c r="L5" s="310" t="s">
        <v>212</v>
      </c>
      <c r="M5" s="310"/>
      <c r="N5" s="310"/>
      <c r="O5" s="310" t="s">
        <v>332</v>
      </c>
      <c r="P5" s="310"/>
      <c r="Q5" s="310"/>
      <c r="R5" s="310" t="s">
        <v>352</v>
      </c>
      <c r="S5" s="310"/>
      <c r="T5" s="311"/>
    </row>
    <row r="6" spans="1:20" ht="25.5">
      <c r="A6" s="307"/>
      <c r="B6" s="309"/>
      <c r="C6" s="249">
        <v>2010</v>
      </c>
      <c r="D6" s="249">
        <v>2011</v>
      </c>
      <c r="E6" s="250" t="s">
        <v>397</v>
      </c>
      <c r="F6" s="249">
        <v>2010</v>
      </c>
      <c r="G6" s="249">
        <v>2011</v>
      </c>
      <c r="H6" s="250" t="s">
        <v>397</v>
      </c>
      <c r="I6" s="249">
        <v>2010</v>
      </c>
      <c r="J6" s="249">
        <v>2011</v>
      </c>
      <c r="K6" s="250" t="s">
        <v>397</v>
      </c>
      <c r="L6" s="249">
        <v>2010</v>
      </c>
      <c r="M6" s="249">
        <v>2011</v>
      </c>
      <c r="N6" s="250" t="s">
        <v>397</v>
      </c>
      <c r="O6" s="249">
        <v>2010</v>
      </c>
      <c r="P6" s="249">
        <v>2011</v>
      </c>
      <c r="Q6" s="250" t="s">
        <v>397</v>
      </c>
      <c r="R6" s="249">
        <v>2010</v>
      </c>
      <c r="S6" s="249">
        <v>2011</v>
      </c>
      <c r="T6" s="251" t="s">
        <v>397</v>
      </c>
    </row>
    <row r="7" spans="1:20" ht="12.75">
      <c r="A7" s="190">
        <v>67</v>
      </c>
      <c r="B7" s="191" t="s">
        <v>398</v>
      </c>
      <c r="C7" s="192">
        <v>200945.30393501662</v>
      </c>
      <c r="D7" s="206">
        <v>218526.901</v>
      </c>
      <c r="E7" s="207">
        <v>0.08749444112746763</v>
      </c>
      <c r="F7" s="192">
        <v>173831.09829477392</v>
      </c>
      <c r="G7" s="208">
        <v>185169.639</v>
      </c>
      <c r="H7" s="207">
        <v>0.06522734318803391</v>
      </c>
      <c r="I7" s="192">
        <v>20888.035113720885</v>
      </c>
      <c r="J7" s="208">
        <v>22710.308</v>
      </c>
      <c r="K7" s="207">
        <v>0.0872400336536252</v>
      </c>
      <c r="L7" s="192">
        <v>6226.170526521824</v>
      </c>
      <c r="M7" s="208">
        <v>10646.954</v>
      </c>
      <c r="N7" s="207">
        <v>0.7100325078869616</v>
      </c>
      <c r="O7" s="192">
        <v>2711.8144310041102</v>
      </c>
      <c r="P7" s="208">
        <v>2045.924</v>
      </c>
      <c r="Q7" s="207">
        <v>-0.2455516215973338</v>
      </c>
      <c r="R7" s="192">
        <v>7143.739111372089</v>
      </c>
      <c r="S7" s="208">
        <v>10098.07</v>
      </c>
      <c r="T7" s="207">
        <v>0.4135552604272634</v>
      </c>
    </row>
    <row r="8" spans="1:20" ht="12.75">
      <c r="A8" s="190">
        <v>78</v>
      </c>
      <c r="B8" s="191" t="s">
        <v>379</v>
      </c>
      <c r="C8" s="192">
        <v>206277.1599318849</v>
      </c>
      <c r="D8" s="206">
        <v>227459.954</v>
      </c>
      <c r="E8" s="207">
        <v>0.10269093328175494</v>
      </c>
      <c r="F8" s="192">
        <v>173590.70622039537</v>
      </c>
      <c r="G8" s="208">
        <v>188765.239</v>
      </c>
      <c r="H8" s="207">
        <v>0.08741558295372465</v>
      </c>
      <c r="I8" s="192">
        <v>28310.75782814641</v>
      </c>
      <c r="J8" s="208">
        <v>28343.443</v>
      </c>
      <c r="K8" s="207">
        <v>0.0011545141974651507</v>
      </c>
      <c r="L8" s="192">
        <v>4375.69588334312</v>
      </c>
      <c r="M8" s="208">
        <v>10351.272</v>
      </c>
      <c r="N8" s="207">
        <v>1.3656287539095198</v>
      </c>
      <c r="O8" s="192">
        <v>2487.2968275592093</v>
      </c>
      <c r="P8" s="208">
        <v>2985.417</v>
      </c>
      <c r="Q8" s="207">
        <v>0.2002656727261607</v>
      </c>
      <c r="R8" s="192">
        <v>5552.0982744176945</v>
      </c>
      <c r="S8" s="208">
        <v>10611.735</v>
      </c>
      <c r="T8" s="207">
        <v>0.9113017233314304</v>
      </c>
    </row>
    <row r="9" spans="1:20" ht="12.75">
      <c r="A9" s="190">
        <v>80</v>
      </c>
      <c r="B9" s="191" t="s">
        <v>38</v>
      </c>
      <c r="C9" s="192">
        <v>72046.54450420826</v>
      </c>
      <c r="D9" s="206">
        <v>75858.247</v>
      </c>
      <c r="E9" s="207">
        <v>0.05290611120938782</v>
      </c>
      <c r="F9" s="192">
        <v>61316.242760618516</v>
      </c>
      <c r="G9" s="208">
        <v>65739.721</v>
      </c>
      <c r="H9" s="207">
        <v>0.0721420302390503</v>
      </c>
      <c r="I9" s="192">
        <v>6389.533413975338</v>
      </c>
      <c r="J9" s="208">
        <v>6605.045</v>
      </c>
      <c r="K9" s="207">
        <v>0.03372884560761369</v>
      </c>
      <c r="L9" s="192">
        <v>4340.768329614406</v>
      </c>
      <c r="M9" s="208">
        <v>3513.481</v>
      </c>
      <c r="N9" s="207">
        <v>-0.19058546017540967</v>
      </c>
      <c r="O9" s="192">
        <v>1815.611116069681</v>
      </c>
      <c r="P9" s="208">
        <v>2325.572</v>
      </c>
      <c r="Q9" s="207">
        <v>0.2808756123030629</v>
      </c>
      <c r="R9" s="192">
        <v>5139.988871403406</v>
      </c>
      <c r="S9" s="208">
        <v>4647.557</v>
      </c>
      <c r="T9" s="207">
        <v>-0.09580407345686615</v>
      </c>
    </row>
    <row r="10" spans="1:20" ht="12.75">
      <c r="A10" s="190">
        <v>81</v>
      </c>
      <c r="B10" s="191" t="s">
        <v>45</v>
      </c>
      <c r="C10" s="192">
        <v>3614.2180011743985</v>
      </c>
      <c r="D10" s="206">
        <v>3495.65</v>
      </c>
      <c r="E10" s="207">
        <v>-0.03280599043440968</v>
      </c>
      <c r="F10" s="192">
        <v>2819.802553924447</v>
      </c>
      <c r="G10" s="208">
        <v>2382.187</v>
      </c>
      <c r="H10" s="207">
        <v>-0.15519368663433453</v>
      </c>
      <c r="I10" s="192">
        <v>980.2712992757879</v>
      </c>
      <c r="J10" s="208">
        <v>1082.949</v>
      </c>
      <c r="K10" s="207">
        <v>0.10474416704851919</v>
      </c>
      <c r="L10" s="192">
        <v>-185.85585202583678</v>
      </c>
      <c r="M10" s="208">
        <v>30.514</v>
      </c>
      <c r="N10" s="207">
        <v>-1.1641810019291623</v>
      </c>
      <c r="O10" s="192">
        <v>153.980922293991</v>
      </c>
      <c r="P10" s="208">
        <v>100.423</v>
      </c>
      <c r="Q10" s="207">
        <v>-0.34782180478003966</v>
      </c>
      <c r="R10" s="192">
        <v>-31.87492973184576</v>
      </c>
      <c r="S10" s="208">
        <v>130.937</v>
      </c>
      <c r="T10" s="207">
        <v>5.107836506669467</v>
      </c>
    </row>
    <row r="11" spans="1:20" ht="12.75">
      <c r="A11" s="190">
        <v>88</v>
      </c>
      <c r="B11" s="191" t="s">
        <v>361</v>
      </c>
      <c r="C11" s="192">
        <v>121132.13218633783</v>
      </c>
      <c r="D11" s="206">
        <v>136898.816</v>
      </c>
      <c r="E11" s="207">
        <v>0.13016103596202067</v>
      </c>
      <c r="F11" s="192">
        <v>104795.58423644549</v>
      </c>
      <c r="G11" s="208">
        <v>116978.811</v>
      </c>
      <c r="H11" s="207">
        <v>0.1162570622829493</v>
      </c>
      <c r="I11" s="192">
        <v>17313.913266784108</v>
      </c>
      <c r="J11" s="208">
        <v>18875.632</v>
      </c>
      <c r="K11" s="207">
        <v>0.09020021696723957</v>
      </c>
      <c r="L11" s="192">
        <v>-977.3653168917596</v>
      </c>
      <c r="M11" s="208">
        <v>1044.373</v>
      </c>
      <c r="N11" s="207">
        <v>-2.0685595057959905</v>
      </c>
      <c r="O11" s="192">
        <v>2672.7488988060286</v>
      </c>
      <c r="P11" s="208">
        <v>3459.853</v>
      </c>
      <c r="Q11" s="207">
        <v>0.294492348886791</v>
      </c>
      <c r="R11" s="192">
        <v>1844.3879835584264</v>
      </c>
      <c r="S11" s="208">
        <v>3762.504</v>
      </c>
      <c r="T11" s="207">
        <v>1.0399742535412217</v>
      </c>
    </row>
    <row r="12" spans="1:20" ht="12.75">
      <c r="A12" s="190">
        <v>99</v>
      </c>
      <c r="B12" s="191" t="s">
        <v>327</v>
      </c>
      <c r="C12" s="192">
        <v>213626.02174437267</v>
      </c>
      <c r="D12" s="206">
        <v>228182.856</v>
      </c>
      <c r="E12" s="207">
        <v>0.06814167177183217</v>
      </c>
      <c r="F12" s="192">
        <v>183091.66485261303</v>
      </c>
      <c r="G12" s="208">
        <v>194516.885</v>
      </c>
      <c r="H12" s="207">
        <v>0.062401639946767506</v>
      </c>
      <c r="I12" s="192">
        <v>25653.63142454492</v>
      </c>
      <c r="J12" s="208">
        <v>28176.125</v>
      </c>
      <c r="K12" s="207">
        <v>0.09832890843834319</v>
      </c>
      <c r="L12" s="192">
        <v>4880.725467214719</v>
      </c>
      <c r="M12" s="208">
        <v>5489.846</v>
      </c>
      <c r="N12" s="207">
        <v>0.12480122819382555</v>
      </c>
      <c r="O12" s="192">
        <v>3476.399669602662</v>
      </c>
      <c r="P12" s="208">
        <v>5420.511</v>
      </c>
      <c r="Q12" s="207">
        <v>0.559231249328574</v>
      </c>
      <c r="R12" s="192">
        <v>6940.402959483265</v>
      </c>
      <c r="S12" s="208">
        <v>8503.624</v>
      </c>
      <c r="T12" s="207">
        <v>0.22523491065900902</v>
      </c>
    </row>
    <row r="13" spans="1:20" ht="12.75">
      <c r="A13" s="190">
        <v>107</v>
      </c>
      <c r="B13" s="191" t="s">
        <v>375</v>
      </c>
      <c r="C13" s="192">
        <v>166044.08270268154</v>
      </c>
      <c r="D13" s="206">
        <v>181954.066</v>
      </c>
      <c r="E13" s="207">
        <v>0.09581782764163216</v>
      </c>
      <c r="F13" s="192">
        <v>138870.54090898414</v>
      </c>
      <c r="G13" s="208">
        <v>147706.031</v>
      </c>
      <c r="H13" s="207">
        <v>0.06362393372404762</v>
      </c>
      <c r="I13" s="192">
        <v>22653.53610569583</v>
      </c>
      <c r="J13" s="208">
        <v>24672.958</v>
      </c>
      <c r="K13" s="207">
        <v>0.08914378244888743</v>
      </c>
      <c r="L13" s="192">
        <v>4520.005688001566</v>
      </c>
      <c r="M13" s="208">
        <v>9575.077</v>
      </c>
      <c r="N13" s="207">
        <v>1.118377201475035</v>
      </c>
      <c r="O13" s="192">
        <v>452.25202818555493</v>
      </c>
      <c r="P13" s="208">
        <v>1499.943</v>
      </c>
      <c r="Q13" s="207">
        <v>2.31660867507395</v>
      </c>
      <c r="R13" s="192">
        <v>4101.571074574281</v>
      </c>
      <c r="S13" s="208">
        <v>8853.945</v>
      </c>
      <c r="T13" s="207">
        <v>1.1586716014470109</v>
      </c>
    </row>
    <row r="14" spans="1:20" ht="12.75">
      <c r="A14" s="190">
        <v>108</v>
      </c>
      <c r="B14" s="191" t="s">
        <v>40</v>
      </c>
      <c r="C14" s="192">
        <v>0</v>
      </c>
      <c r="D14" s="206">
        <v>0</v>
      </c>
      <c r="E14" s="207" t="s">
        <v>438</v>
      </c>
      <c r="F14" s="192">
        <v>0</v>
      </c>
      <c r="G14" s="208">
        <v>0</v>
      </c>
      <c r="H14" s="207" t="s">
        <v>438</v>
      </c>
      <c r="I14" s="192">
        <v>0</v>
      </c>
      <c r="J14" s="208">
        <v>0</v>
      </c>
      <c r="K14" s="207" t="s">
        <v>438</v>
      </c>
      <c r="L14" s="192">
        <v>0</v>
      </c>
      <c r="M14" s="208">
        <v>0</v>
      </c>
      <c r="N14" s="207" t="s">
        <v>438</v>
      </c>
      <c r="O14" s="192">
        <v>-0.9758896065766294</v>
      </c>
      <c r="P14" s="208">
        <v>0.994</v>
      </c>
      <c r="Q14" s="207">
        <v>2.018557830005897</v>
      </c>
      <c r="R14" s="192">
        <v>-0.9758896065766294</v>
      </c>
      <c r="S14" s="208">
        <v>0.994</v>
      </c>
      <c r="T14" s="207">
        <v>2.018557830005897</v>
      </c>
    </row>
    <row r="15" spans="1:20" ht="12.75">
      <c r="A15" s="291" t="s">
        <v>399</v>
      </c>
      <c r="B15" s="292"/>
      <c r="C15" s="209">
        <v>983685.4630056762</v>
      </c>
      <c r="D15" s="209">
        <v>1072376.49</v>
      </c>
      <c r="E15" s="210">
        <v>0.09016197791855762</v>
      </c>
      <c r="F15" s="209">
        <v>838315.6398277549</v>
      </c>
      <c r="G15" s="209">
        <v>901258.513</v>
      </c>
      <c r="H15" s="210">
        <v>0.07508254669467651</v>
      </c>
      <c r="I15" s="209">
        <v>122189.67845214329</v>
      </c>
      <c r="J15" s="209">
        <v>130466.46</v>
      </c>
      <c r="K15" s="210">
        <v>0.06773715793923141</v>
      </c>
      <c r="L15" s="209">
        <v>23180.14472577804</v>
      </c>
      <c r="M15" s="209">
        <v>40651.517</v>
      </c>
      <c r="N15" s="210">
        <v>0.7537214491500781</v>
      </c>
      <c r="O15" s="209">
        <v>13769.128003914662</v>
      </c>
      <c r="P15" s="209">
        <v>17838.637</v>
      </c>
      <c r="Q15" s="210">
        <v>0.2955531385087238</v>
      </c>
      <c r="R15" s="209">
        <v>30689.337455470737</v>
      </c>
      <c r="S15" s="209">
        <v>46609.366</v>
      </c>
      <c r="T15" s="211">
        <v>0.5187478735123796</v>
      </c>
    </row>
    <row r="16" spans="1:20" ht="12.75">
      <c r="A16" s="190">
        <v>62</v>
      </c>
      <c r="B16" s="191" t="s">
        <v>42</v>
      </c>
      <c r="C16" s="192">
        <v>1317.7050099823841</v>
      </c>
      <c r="D16" s="206">
        <v>2274.899</v>
      </c>
      <c r="E16" s="207">
        <v>0.7264099193418201</v>
      </c>
      <c r="F16" s="192">
        <v>1059.629196320219</v>
      </c>
      <c r="G16" s="208">
        <v>2014.578</v>
      </c>
      <c r="H16" s="207">
        <v>0.901210354524052</v>
      </c>
      <c r="I16" s="192">
        <v>449.38838598551575</v>
      </c>
      <c r="J16" s="208">
        <v>591.764</v>
      </c>
      <c r="K16" s="207">
        <v>0.3168208579806804</v>
      </c>
      <c r="L16" s="192">
        <v>-191.31257232335096</v>
      </c>
      <c r="M16" s="208">
        <v>-331.443</v>
      </c>
      <c r="N16" s="207">
        <v>-0.732468472797515</v>
      </c>
      <c r="O16" s="192">
        <v>118.58039772949697</v>
      </c>
      <c r="P16" s="208">
        <v>346.499</v>
      </c>
      <c r="Q16" s="207">
        <v>1.9220596880643463</v>
      </c>
      <c r="R16" s="192">
        <v>-77.11283460559795</v>
      </c>
      <c r="S16" s="208">
        <v>13.972</v>
      </c>
      <c r="T16" s="207">
        <v>-1.1811890338548872</v>
      </c>
    </row>
    <row r="17" spans="1:20" ht="12.75">
      <c r="A17" s="190">
        <v>63</v>
      </c>
      <c r="B17" s="191" t="s">
        <v>374</v>
      </c>
      <c r="C17" s="192">
        <v>24699.554241534544</v>
      </c>
      <c r="D17" s="206">
        <v>24680.365</v>
      </c>
      <c r="E17" s="207">
        <v>-0.0007769063905725959</v>
      </c>
      <c r="F17" s="192">
        <v>22635.262701898613</v>
      </c>
      <c r="G17" s="208">
        <v>23015.998</v>
      </c>
      <c r="H17" s="207">
        <v>0.0168204497166915</v>
      </c>
      <c r="I17" s="192">
        <v>1754.5090671364258</v>
      </c>
      <c r="J17" s="208">
        <v>1796.965</v>
      </c>
      <c r="K17" s="207">
        <v>0.02419818378759797</v>
      </c>
      <c r="L17" s="192">
        <v>309.7824724995106</v>
      </c>
      <c r="M17" s="208">
        <v>-132.598</v>
      </c>
      <c r="N17" s="207">
        <v>-1.4280358373090636</v>
      </c>
      <c r="O17" s="192">
        <v>152.05186220395382</v>
      </c>
      <c r="P17" s="208">
        <v>274.697</v>
      </c>
      <c r="Q17" s="207">
        <v>0.8066006954359881</v>
      </c>
      <c r="R17" s="192">
        <v>382.1335854374633</v>
      </c>
      <c r="S17" s="208">
        <v>75.611</v>
      </c>
      <c r="T17" s="207">
        <v>-0.8021346385624777</v>
      </c>
    </row>
    <row r="18" spans="1:20" ht="12.75">
      <c r="A18" s="190">
        <v>65</v>
      </c>
      <c r="B18" s="191" t="s">
        <v>43</v>
      </c>
      <c r="C18" s="192">
        <v>11797.548042278331</v>
      </c>
      <c r="D18" s="206">
        <v>13760.746</v>
      </c>
      <c r="E18" s="207">
        <v>0.16640728655532877</v>
      </c>
      <c r="F18" s="192">
        <v>10953.583220199647</v>
      </c>
      <c r="G18" s="208">
        <v>13314.215</v>
      </c>
      <c r="H18" s="207">
        <v>0.21551228783719667</v>
      </c>
      <c r="I18" s="192">
        <v>1234.7213474261107</v>
      </c>
      <c r="J18" s="208">
        <v>869.775</v>
      </c>
      <c r="K18" s="207">
        <v>-0.29556980462585725</v>
      </c>
      <c r="L18" s="192">
        <v>-390.7565253474261</v>
      </c>
      <c r="M18" s="208">
        <v>-423.244</v>
      </c>
      <c r="N18" s="207">
        <v>-0.08313994148578563</v>
      </c>
      <c r="O18" s="192">
        <v>453.3218923468389</v>
      </c>
      <c r="P18" s="208">
        <v>440.715</v>
      </c>
      <c r="Q18" s="207">
        <v>-0.02781002320795345</v>
      </c>
      <c r="R18" s="192">
        <v>57.33687062047367</v>
      </c>
      <c r="S18" s="208">
        <v>1.592</v>
      </c>
      <c r="T18" s="207">
        <v>-0.9722342711980598</v>
      </c>
    </row>
    <row r="19" spans="1:20" ht="12.75">
      <c r="A19" s="190">
        <v>68</v>
      </c>
      <c r="B19" s="191" t="s">
        <v>44</v>
      </c>
      <c r="C19" s="192">
        <v>7415.297691916226</v>
      </c>
      <c r="D19" s="206">
        <v>7574.923</v>
      </c>
      <c r="E19" s="207">
        <v>0.021526486827061486</v>
      </c>
      <c r="F19" s="192">
        <v>6839.895624192602</v>
      </c>
      <c r="G19" s="208">
        <v>6607.273</v>
      </c>
      <c r="H19" s="207">
        <v>-0.034009674558456604</v>
      </c>
      <c r="I19" s="192">
        <v>583.6883515365041</v>
      </c>
      <c r="J19" s="208">
        <v>574.732</v>
      </c>
      <c r="K19" s="207">
        <v>-0.015344406844726932</v>
      </c>
      <c r="L19" s="192">
        <v>-8.286283812879232</v>
      </c>
      <c r="M19" s="208">
        <v>392.918</v>
      </c>
      <c r="N19" s="207">
        <v>48.41787861396856</v>
      </c>
      <c r="O19" s="192">
        <v>183.89271325112546</v>
      </c>
      <c r="P19" s="208">
        <v>-38.87</v>
      </c>
      <c r="Q19" s="207">
        <v>-1.2113732475463495</v>
      </c>
      <c r="R19" s="192">
        <v>175.60642943824624</v>
      </c>
      <c r="S19" s="208">
        <v>331.687</v>
      </c>
      <c r="T19" s="207">
        <v>0.888808975053166</v>
      </c>
    </row>
    <row r="20" spans="1:20" ht="12.75">
      <c r="A20" s="190">
        <v>76</v>
      </c>
      <c r="B20" s="191" t="s">
        <v>376</v>
      </c>
      <c r="C20" s="192">
        <v>12473.404778234488</v>
      </c>
      <c r="D20" s="206">
        <v>13188.663</v>
      </c>
      <c r="E20" s="207">
        <v>0.05734266100412344</v>
      </c>
      <c r="F20" s="192">
        <v>10589.687927187317</v>
      </c>
      <c r="G20" s="208">
        <v>11401.124</v>
      </c>
      <c r="H20" s="207">
        <v>0.0766251166599019</v>
      </c>
      <c r="I20" s="192">
        <v>2008.993193971423</v>
      </c>
      <c r="J20" s="208">
        <v>1979.264</v>
      </c>
      <c r="K20" s="207">
        <v>-0.01479805609129703</v>
      </c>
      <c r="L20" s="192">
        <v>-125.27634292425132</v>
      </c>
      <c r="M20" s="208">
        <v>-191.725</v>
      </c>
      <c r="N20" s="207">
        <v>0.5304166415196765</v>
      </c>
      <c r="O20" s="192">
        <v>270.46496457232337</v>
      </c>
      <c r="P20" s="208">
        <v>213.736</v>
      </c>
      <c r="Q20" s="207">
        <v>-0.209746074365036</v>
      </c>
      <c r="R20" s="192">
        <v>145.18862164807203</v>
      </c>
      <c r="S20" s="208">
        <v>22.011</v>
      </c>
      <c r="T20" s="207">
        <v>-0.8483972108134392</v>
      </c>
    </row>
    <row r="21" spans="1:20" ht="12.75">
      <c r="A21" s="190">
        <v>94</v>
      </c>
      <c r="B21" s="191" t="s">
        <v>46</v>
      </c>
      <c r="C21" s="192">
        <v>1601.640349187708</v>
      </c>
      <c r="D21" s="206">
        <v>1319.388</v>
      </c>
      <c r="E21" s="207">
        <v>-0.17622704705888304</v>
      </c>
      <c r="F21" s="192">
        <v>1362.6000626345665</v>
      </c>
      <c r="G21" s="208">
        <v>1160.376</v>
      </c>
      <c r="H21" s="207">
        <v>-0.14841043104281781</v>
      </c>
      <c r="I21" s="192">
        <v>207.2944427480916</v>
      </c>
      <c r="J21" s="208">
        <v>185.446</v>
      </c>
      <c r="K21" s="207">
        <v>-0.10539811129737942</v>
      </c>
      <c r="L21" s="192">
        <v>31.745843805049912</v>
      </c>
      <c r="M21" s="208">
        <v>-26.434</v>
      </c>
      <c r="N21" s="207">
        <v>-1.8326759295588502</v>
      </c>
      <c r="O21" s="192">
        <v>-28.071541984732825</v>
      </c>
      <c r="P21" s="208">
        <v>30.257</v>
      </c>
      <c r="Q21" s="207">
        <v>2.077853151652865</v>
      </c>
      <c r="R21" s="192">
        <v>3.649517322372284</v>
      </c>
      <c r="S21" s="208">
        <v>3.838</v>
      </c>
      <c r="T21" s="207">
        <v>0.051645919440436394</v>
      </c>
    </row>
    <row r="22" spans="1:20" ht="12.75">
      <c r="A22" s="293" t="s">
        <v>400</v>
      </c>
      <c r="B22" s="294"/>
      <c r="C22" s="212">
        <v>59305.15011313368</v>
      </c>
      <c r="D22" s="212">
        <v>62798.984000000004</v>
      </c>
      <c r="E22" s="213">
        <v>0.05891282426907796</v>
      </c>
      <c r="F22" s="212">
        <v>53440.65873243296</v>
      </c>
      <c r="G22" s="212">
        <v>57513.56399999999</v>
      </c>
      <c r="H22" s="213">
        <v>0.076213605224428</v>
      </c>
      <c r="I22" s="212">
        <v>6238.594788804071</v>
      </c>
      <c r="J22" s="212">
        <v>5997.946</v>
      </c>
      <c r="K22" s="213">
        <v>-0.03857419770810333</v>
      </c>
      <c r="L22" s="212">
        <v>-374.1034081033471</v>
      </c>
      <c r="M22" s="212">
        <v>-712.5260000000001</v>
      </c>
      <c r="N22" s="213">
        <v>-0.9046231190793184</v>
      </c>
      <c r="O22" s="212">
        <v>1150.2402881190055</v>
      </c>
      <c r="P22" s="212">
        <v>1267.034</v>
      </c>
      <c r="Q22" s="213">
        <v>0.10153853337200358</v>
      </c>
      <c r="R22" s="212">
        <v>686.8021898610297</v>
      </c>
      <c r="S22" s="212">
        <v>448.71100000000007</v>
      </c>
      <c r="T22" s="214">
        <v>-0.346666323107103</v>
      </c>
    </row>
    <row r="23" spans="1:20" ht="12.75">
      <c r="A23" s="295" t="s">
        <v>48</v>
      </c>
      <c r="B23" s="296"/>
      <c r="C23" s="201">
        <v>1042990.6131188099</v>
      </c>
      <c r="D23" s="201">
        <v>1135175.474</v>
      </c>
      <c r="E23" s="215">
        <v>0.0883851299538867</v>
      </c>
      <c r="F23" s="201">
        <v>891756.2985601879</v>
      </c>
      <c r="G23" s="201">
        <v>958772.077</v>
      </c>
      <c r="H23" s="215">
        <v>0.07515032811992972</v>
      </c>
      <c r="I23" s="201">
        <v>128428.27324094735</v>
      </c>
      <c r="J23" s="201">
        <v>136464.40600000002</v>
      </c>
      <c r="K23" s="215">
        <v>0.0625729253867322</v>
      </c>
      <c r="L23" s="201">
        <v>22806.04131767469</v>
      </c>
      <c r="M23" s="201">
        <v>39938.991</v>
      </c>
      <c r="N23" s="215">
        <v>0.7512461037702001</v>
      </c>
      <c r="O23" s="201">
        <v>14919.368292033669</v>
      </c>
      <c r="P23" s="201">
        <v>19105.671</v>
      </c>
      <c r="Q23" s="215">
        <v>0.28059517172732074</v>
      </c>
      <c r="R23" s="201">
        <v>31376.13964533177</v>
      </c>
      <c r="S23" s="201">
        <v>47058.077000000005</v>
      </c>
      <c r="T23" s="216">
        <v>0.49980454995206647</v>
      </c>
    </row>
    <row r="24" spans="1:20" ht="12.75">
      <c r="A24" s="286" t="s">
        <v>423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8"/>
    </row>
  </sheetData>
  <sheetProtection/>
  <mergeCells count="15">
    <mergeCell ref="L5:N5"/>
    <mergeCell ref="O5:Q5"/>
    <mergeCell ref="R5:T5"/>
    <mergeCell ref="A15:B15"/>
    <mergeCell ref="A22:B22"/>
    <mergeCell ref="A23:B23"/>
    <mergeCell ref="A24:T24"/>
    <mergeCell ref="A2:T2"/>
    <mergeCell ref="A3:T3"/>
    <mergeCell ref="A4:T4"/>
    <mergeCell ref="A5:A6"/>
    <mergeCell ref="B5:B6"/>
    <mergeCell ref="C5:E5"/>
    <mergeCell ref="F5:H5"/>
    <mergeCell ref="I5:K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27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8" style="183" customWidth="1"/>
    <col min="2" max="2" width="29.5" style="183" bestFit="1" customWidth="1"/>
    <col min="3" max="20" width="11.83203125" style="183" customWidth="1"/>
    <col min="21" max="16384" width="5.33203125" style="183" customWidth="1"/>
  </cols>
  <sheetData>
    <row r="1" spans="1:8" ht="12.75">
      <c r="A1" s="182"/>
      <c r="B1" s="182"/>
      <c r="C1" s="182"/>
      <c r="D1" s="182"/>
      <c r="E1" s="182"/>
      <c r="F1" s="182"/>
      <c r="G1" s="182"/>
      <c r="H1" s="182"/>
    </row>
    <row r="2" spans="1:20" ht="12.75">
      <c r="A2" s="330" t="s">
        <v>403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</row>
    <row r="3" spans="1:20" ht="12.75">
      <c r="A3" s="333" t="s">
        <v>33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5"/>
    </row>
    <row r="4" spans="1:20" ht="12.75">
      <c r="A4" s="336" t="s">
        <v>425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8"/>
    </row>
    <row r="5" spans="1:20" ht="12.75" customHeight="1">
      <c r="A5" s="339" t="s">
        <v>35</v>
      </c>
      <c r="B5" s="341" t="s">
        <v>36</v>
      </c>
      <c r="C5" s="316" t="s">
        <v>404</v>
      </c>
      <c r="D5" s="316"/>
      <c r="E5" s="316"/>
      <c r="F5" s="316" t="s">
        <v>405</v>
      </c>
      <c r="G5" s="316"/>
      <c r="H5" s="316"/>
      <c r="I5" s="316" t="s">
        <v>439</v>
      </c>
      <c r="J5" s="316"/>
      <c r="K5" s="316"/>
      <c r="L5" s="316" t="s">
        <v>406</v>
      </c>
      <c r="M5" s="316"/>
      <c r="N5" s="316"/>
      <c r="O5" s="316" t="s">
        <v>407</v>
      </c>
      <c r="P5" s="316"/>
      <c r="Q5" s="316"/>
      <c r="R5" s="316" t="s">
        <v>408</v>
      </c>
      <c r="S5" s="316"/>
      <c r="T5" s="317"/>
    </row>
    <row r="6" spans="1:20" ht="25.5">
      <c r="A6" s="340"/>
      <c r="B6" s="342"/>
      <c r="C6" s="246">
        <v>2010</v>
      </c>
      <c r="D6" s="246">
        <v>2011</v>
      </c>
      <c r="E6" s="247" t="s">
        <v>397</v>
      </c>
      <c r="F6" s="246">
        <v>2010</v>
      </c>
      <c r="G6" s="246">
        <v>2011</v>
      </c>
      <c r="H6" s="247" t="s">
        <v>397</v>
      </c>
      <c r="I6" s="246">
        <v>2010</v>
      </c>
      <c r="J6" s="246">
        <v>2011</v>
      </c>
      <c r="K6" s="247" t="s">
        <v>409</v>
      </c>
      <c r="L6" s="246">
        <v>2010</v>
      </c>
      <c r="M6" s="246">
        <v>2011</v>
      </c>
      <c r="N6" s="247" t="s">
        <v>409</v>
      </c>
      <c r="O6" s="246">
        <v>2010</v>
      </c>
      <c r="P6" s="246">
        <v>2011</v>
      </c>
      <c r="Q6" s="247" t="s">
        <v>409</v>
      </c>
      <c r="R6" s="246">
        <v>2010</v>
      </c>
      <c r="S6" s="246">
        <v>2011</v>
      </c>
      <c r="T6" s="248" t="s">
        <v>409</v>
      </c>
    </row>
    <row r="7" spans="1:20" ht="12.75">
      <c r="A7" s="217">
        <v>67</v>
      </c>
      <c r="B7" s="218" t="s">
        <v>398</v>
      </c>
      <c r="C7" s="219">
        <v>1.4916936016611604</v>
      </c>
      <c r="D7" s="219">
        <v>1.4905918643566218</v>
      </c>
      <c r="E7" s="194">
        <v>-0.0007385815044803623</v>
      </c>
      <c r="F7" s="219">
        <v>1.2639718097605324</v>
      </c>
      <c r="G7" s="219">
        <v>1.3565534131495398</v>
      </c>
      <c r="H7" s="194">
        <v>0.07324657296474646</v>
      </c>
      <c r="I7" s="220">
        <v>0.21887589001524652</v>
      </c>
      <c r="J7" s="194">
        <v>0.3025618735191672</v>
      </c>
      <c r="K7" s="194">
        <v>0.08368598350392067</v>
      </c>
      <c r="L7" s="220">
        <v>0.035550664640972604</v>
      </c>
      <c r="M7" s="220">
        <v>0.046209734150762516</v>
      </c>
      <c r="N7" s="194">
        <v>0.010659069509789912</v>
      </c>
      <c r="O7" s="220">
        <v>0.8650667365234317</v>
      </c>
      <c r="P7" s="220">
        <v>0.8473539786298437</v>
      </c>
      <c r="Q7" s="194">
        <v>-0.01771275789358795</v>
      </c>
      <c r="R7" s="220">
        <v>0.10394885924020317</v>
      </c>
      <c r="S7" s="220">
        <v>0.10392454153733686</v>
      </c>
      <c r="T7" s="194">
        <v>-2.431770286630275E-05</v>
      </c>
    </row>
    <row r="8" spans="1:20" ht="12.75">
      <c r="A8" s="217">
        <v>78</v>
      </c>
      <c r="B8" s="218" t="s">
        <v>379</v>
      </c>
      <c r="C8" s="219">
        <v>1.0954635009224174</v>
      </c>
      <c r="D8" s="219">
        <v>1.1051529553400103</v>
      </c>
      <c r="E8" s="194">
        <v>0.00884507280200042</v>
      </c>
      <c r="F8" s="219">
        <v>1.8874056466643003</v>
      </c>
      <c r="G8" s="219">
        <v>1.6651345420779031</v>
      </c>
      <c r="H8" s="194">
        <v>-0.11776541252762873</v>
      </c>
      <c r="I8" s="220">
        <v>0.2900347926802394</v>
      </c>
      <c r="J8" s="194">
        <v>0.5517809027770737</v>
      </c>
      <c r="K8" s="194">
        <v>0.2617461100968343</v>
      </c>
      <c r="L8" s="220">
        <v>0.02691571997719506</v>
      </c>
      <c r="M8" s="220">
        <v>0.046653201204815156</v>
      </c>
      <c r="N8" s="194">
        <v>0.019737481227620098</v>
      </c>
      <c r="O8" s="220">
        <v>0.8415410910142307</v>
      </c>
      <c r="P8" s="220">
        <v>0.8298833956503834</v>
      </c>
      <c r="Q8" s="194">
        <v>-0.011657695363847309</v>
      </c>
      <c r="R8" s="220">
        <v>0.13724620717822053</v>
      </c>
      <c r="S8" s="220">
        <v>0.12460849701921596</v>
      </c>
      <c r="T8" s="194">
        <v>-0.01263771015900457</v>
      </c>
    </row>
    <row r="9" spans="1:20" ht="12.75">
      <c r="A9" s="217">
        <v>80</v>
      </c>
      <c r="B9" s="218" t="s">
        <v>38</v>
      </c>
      <c r="C9" s="219">
        <v>1.1802602244538247</v>
      </c>
      <c r="D9" s="219">
        <v>1.1604181098949664</v>
      </c>
      <c r="E9" s="194">
        <v>-0.0168116438627256</v>
      </c>
      <c r="F9" s="219">
        <v>2.060641798965646</v>
      </c>
      <c r="G9" s="219">
        <v>2.1891229890058574</v>
      </c>
      <c r="H9" s="194">
        <v>0.06235008437890732</v>
      </c>
      <c r="I9" s="220">
        <v>1.1890036203105274</v>
      </c>
      <c r="J9" s="194">
        <v>1.0565715214556979</v>
      </c>
      <c r="K9" s="194">
        <v>-0.13243209885482954</v>
      </c>
      <c r="L9" s="220">
        <v>0.0713426147884605</v>
      </c>
      <c r="M9" s="220">
        <v>0.061266337989592606</v>
      </c>
      <c r="N9" s="194">
        <v>-0.010076276798867898</v>
      </c>
      <c r="O9" s="220">
        <v>0.8510643110307257</v>
      </c>
      <c r="P9" s="220">
        <v>0.8666127098876936</v>
      </c>
      <c r="Q9" s="194">
        <v>0.015548398856967904</v>
      </c>
      <c r="R9" s="220">
        <v>0.08868618832374568</v>
      </c>
      <c r="S9" s="220">
        <v>0.08707088894368993</v>
      </c>
      <c r="T9" s="194">
        <v>-0.0016152993800557514</v>
      </c>
    </row>
    <row r="10" spans="1:20" ht="12.75">
      <c r="A10" s="217">
        <v>81</v>
      </c>
      <c r="B10" s="218" t="s">
        <v>45</v>
      </c>
      <c r="C10" s="219">
        <v>0.4244376681797395</v>
      </c>
      <c r="D10" s="219">
        <v>0.7102069254595911</v>
      </c>
      <c r="E10" s="194">
        <v>0.6732891039228754</v>
      </c>
      <c r="F10" s="219">
        <v>1.8623000759953816</v>
      </c>
      <c r="G10" s="219">
        <v>2.236600700731158</v>
      </c>
      <c r="H10" s="194">
        <v>0.20098835282263328</v>
      </c>
      <c r="I10" s="220">
        <v>-0.03255814444103385</v>
      </c>
      <c r="J10" s="194">
        <v>0.18211775043936732</v>
      </c>
      <c r="K10" s="194">
        <v>0.21467589488040117</v>
      </c>
      <c r="L10" s="220">
        <v>-0.008819315747276</v>
      </c>
      <c r="M10" s="220">
        <v>0.0374571252842819</v>
      </c>
      <c r="N10" s="194">
        <v>0.0462764410315579</v>
      </c>
      <c r="O10" s="220">
        <v>0.7801971416799386</v>
      </c>
      <c r="P10" s="220">
        <v>0.6814718292735257</v>
      </c>
      <c r="Q10" s="194">
        <v>-0.09872531240641291</v>
      </c>
      <c r="R10" s="220">
        <v>0.271226389486539</v>
      </c>
      <c r="S10" s="220">
        <v>0.3097990359446741</v>
      </c>
      <c r="T10" s="194">
        <v>0.03857264645813513</v>
      </c>
    </row>
    <row r="11" spans="1:20" ht="12.75">
      <c r="A11" s="217">
        <v>88</v>
      </c>
      <c r="B11" s="218" t="s">
        <v>361</v>
      </c>
      <c r="C11" s="219">
        <v>0.8368770548934664</v>
      </c>
      <c r="D11" s="219">
        <v>0.8865773692101679</v>
      </c>
      <c r="E11" s="194">
        <v>0.05938783244932955</v>
      </c>
      <c r="F11" s="219">
        <v>1.2615613124188814</v>
      </c>
      <c r="G11" s="219">
        <v>1.2852143168976111</v>
      </c>
      <c r="H11" s="194">
        <v>0.018748993208564935</v>
      </c>
      <c r="I11" s="220">
        <v>0.0660398675644055</v>
      </c>
      <c r="J11" s="194">
        <v>0.12137241229453326</v>
      </c>
      <c r="K11" s="194">
        <v>0.05533254473012776</v>
      </c>
      <c r="L11" s="220">
        <v>0.015226248810028377</v>
      </c>
      <c r="M11" s="220">
        <v>0.027483831562137104</v>
      </c>
      <c r="N11" s="194">
        <v>0.012257582752108727</v>
      </c>
      <c r="O11" s="220">
        <v>0.8651344803807978</v>
      </c>
      <c r="P11" s="220">
        <v>0.8544910351890845</v>
      </c>
      <c r="Q11" s="194">
        <v>-0.01064344519171323</v>
      </c>
      <c r="R11" s="220">
        <v>0.14293410802139664</v>
      </c>
      <c r="S11" s="220">
        <v>0.13788016983287862</v>
      </c>
      <c r="T11" s="194">
        <v>-0.005053938188518015</v>
      </c>
    </row>
    <row r="12" spans="1:20" ht="12.75">
      <c r="A12" s="217">
        <v>99</v>
      </c>
      <c r="B12" s="218" t="s">
        <v>327</v>
      </c>
      <c r="C12" s="219">
        <v>1.010593862907635</v>
      </c>
      <c r="D12" s="219">
        <v>1.0402311587350066</v>
      </c>
      <c r="E12" s="194">
        <v>0.029326613702264748</v>
      </c>
      <c r="F12" s="219">
        <v>2.873188235697759</v>
      </c>
      <c r="G12" s="219">
        <v>2.6560506779467077</v>
      </c>
      <c r="H12" s="194">
        <v>-0.07557373201422668</v>
      </c>
      <c r="I12" s="220">
        <v>0.4589524971545604</v>
      </c>
      <c r="J12" s="194">
        <v>0.5582567753337281</v>
      </c>
      <c r="K12" s="194">
        <v>0.0993042781791677</v>
      </c>
      <c r="L12" s="220">
        <v>0.032488565310588566</v>
      </c>
      <c r="M12" s="220">
        <v>0.037266708590938134</v>
      </c>
      <c r="N12" s="194">
        <v>0.0047781432803495685</v>
      </c>
      <c r="O12" s="220">
        <v>0.8570663038031134</v>
      </c>
      <c r="P12" s="220">
        <v>0.852460559087752</v>
      </c>
      <c r="Q12" s="194">
        <v>-0.0046057447153614595</v>
      </c>
      <c r="R12" s="220">
        <v>0.12008664120161516</v>
      </c>
      <c r="S12" s="220">
        <v>0.12348046428168118</v>
      </c>
      <c r="T12" s="194">
        <v>0.0033938230800660135</v>
      </c>
    </row>
    <row r="13" spans="1:20" ht="12.75">
      <c r="A13" s="217">
        <v>107</v>
      </c>
      <c r="B13" s="218" t="s">
        <v>375</v>
      </c>
      <c r="C13" s="219">
        <v>0.8458351786331485</v>
      </c>
      <c r="D13" s="219">
        <v>0.7693439550487237</v>
      </c>
      <c r="E13" s="194">
        <v>-0.09043277640453906</v>
      </c>
      <c r="F13" s="219">
        <v>2.266787943101469</v>
      </c>
      <c r="G13" s="219">
        <v>2.004203383196911</v>
      </c>
      <c r="H13" s="194">
        <v>-0.1158399314341172</v>
      </c>
      <c r="I13" s="220">
        <v>0.34897850894191834</v>
      </c>
      <c r="J13" s="194">
        <v>0.7522216333624855</v>
      </c>
      <c r="K13" s="194">
        <v>0.40324312442056715</v>
      </c>
      <c r="L13" s="220">
        <v>0.024701699740294583</v>
      </c>
      <c r="M13" s="220">
        <v>0.04866033056936469</v>
      </c>
      <c r="N13" s="194">
        <v>0.023958630829070106</v>
      </c>
      <c r="O13" s="220">
        <v>0.8363474244224991</v>
      </c>
      <c r="P13" s="220">
        <v>0.811776478795478</v>
      </c>
      <c r="Q13" s="194">
        <v>-0.024570945627021112</v>
      </c>
      <c r="R13" s="220">
        <v>0.13643085460780463</v>
      </c>
      <c r="S13" s="220">
        <v>0.1355999266320325</v>
      </c>
      <c r="T13" s="194">
        <v>-0.0008309279757721388</v>
      </c>
    </row>
    <row r="14" spans="1:20" ht="12.75">
      <c r="A14" s="217">
        <v>108</v>
      </c>
      <c r="B14" s="218" t="s">
        <v>40</v>
      </c>
      <c r="C14" s="219"/>
      <c r="D14" s="219"/>
      <c r="E14" s="194"/>
      <c r="F14" s="219"/>
      <c r="G14" s="219"/>
      <c r="H14" s="194" t="s">
        <v>438</v>
      </c>
      <c r="I14" s="220">
        <v>-0.00836549697248681</v>
      </c>
      <c r="J14" s="194">
        <v>0.008582134654901487</v>
      </c>
      <c r="K14" s="194">
        <v>0.0169476316273883</v>
      </c>
      <c r="L14" s="220"/>
      <c r="M14" s="220"/>
      <c r="N14" s="194"/>
      <c r="O14" s="220"/>
      <c r="P14" s="220"/>
      <c r="Q14" s="194"/>
      <c r="R14" s="220"/>
      <c r="S14" s="220"/>
      <c r="T14" s="194"/>
    </row>
    <row r="15" spans="1:20" ht="12.75">
      <c r="A15" s="318" t="s">
        <v>399</v>
      </c>
      <c r="B15" s="319"/>
      <c r="C15" s="221">
        <v>1.0872475797277323</v>
      </c>
      <c r="D15" s="222">
        <v>1.094272923240338</v>
      </c>
      <c r="E15" s="223">
        <v>0.006461585791126767</v>
      </c>
      <c r="F15" s="221">
        <v>1.7873766077744904</v>
      </c>
      <c r="G15" s="222">
        <v>1.7205247483653197</v>
      </c>
      <c r="H15" s="223">
        <v>-0.03740222352602551</v>
      </c>
      <c r="I15" s="224">
        <v>0.27400328872894625</v>
      </c>
      <c r="J15" s="224">
        <v>0.4020722612117126</v>
      </c>
      <c r="K15" s="223">
        <v>0.12806897248276633</v>
      </c>
      <c r="L15" s="224">
        <v>0.031198323660998995</v>
      </c>
      <c r="M15" s="224">
        <v>0.04346362162415553</v>
      </c>
      <c r="N15" s="223">
        <v>0.012265297963156532</v>
      </c>
      <c r="O15" s="225">
        <v>0.8522192015181966</v>
      </c>
      <c r="P15" s="225">
        <v>0.8404310626019039</v>
      </c>
      <c r="Q15" s="226">
        <v>-0.011788138916292712</v>
      </c>
      <c r="R15" s="225">
        <v>0.12421620837903774</v>
      </c>
      <c r="S15" s="225">
        <v>0.12166105954075887</v>
      </c>
      <c r="T15" s="227">
        <v>-0.00255514883827887</v>
      </c>
    </row>
    <row r="16" spans="1:20" ht="12.75">
      <c r="A16" s="217">
        <v>62</v>
      </c>
      <c r="B16" s="218" t="s">
        <v>42</v>
      </c>
      <c r="C16" s="219">
        <v>1.4796276321255784</v>
      </c>
      <c r="D16" s="219">
        <v>1.2826243423212722</v>
      </c>
      <c r="E16" s="194">
        <v>-0.13314382992516738</v>
      </c>
      <c r="F16" s="219">
        <v>0.8770329487192055</v>
      </c>
      <c r="G16" s="219">
        <v>1.074842408670044</v>
      </c>
      <c r="H16" s="194">
        <v>0.2255439322316386</v>
      </c>
      <c r="I16" s="220">
        <v>-0.1087381355265802</v>
      </c>
      <c r="J16" s="194">
        <v>0.024894432071269488</v>
      </c>
      <c r="K16" s="194">
        <v>0.1336325675978497</v>
      </c>
      <c r="L16" s="220">
        <v>-0.05852055962557875</v>
      </c>
      <c r="M16" s="220">
        <v>0.006141811130955704</v>
      </c>
      <c r="N16" s="194">
        <v>0.06466237075653446</v>
      </c>
      <c r="O16" s="220">
        <v>0.8041475051645929</v>
      </c>
      <c r="P16" s="220">
        <v>0.8855681065401145</v>
      </c>
      <c r="Q16" s="194">
        <v>0.08142060137552165</v>
      </c>
      <c r="R16" s="220">
        <v>0.3410386866416509</v>
      </c>
      <c r="S16" s="220">
        <v>0.260127592477732</v>
      </c>
      <c r="T16" s="194">
        <v>-0.0809110941639189</v>
      </c>
    </row>
    <row r="17" spans="1:20" ht="12.75">
      <c r="A17" s="217">
        <v>63</v>
      </c>
      <c r="B17" s="218" t="s">
        <v>374</v>
      </c>
      <c r="C17" s="219">
        <v>1.2161810147602403</v>
      </c>
      <c r="D17" s="219">
        <v>1.1966329950060282</v>
      </c>
      <c r="E17" s="194">
        <v>-0.01607328145807796</v>
      </c>
      <c r="F17" s="219">
        <v>1.6972518024084446</v>
      </c>
      <c r="G17" s="219">
        <v>1.37285517763782</v>
      </c>
      <c r="H17" s="194">
        <v>-0.19113052306693523</v>
      </c>
      <c r="I17" s="220">
        <v>0.29355095124540087</v>
      </c>
      <c r="J17" s="194">
        <v>0.047779160953169336</v>
      </c>
      <c r="K17" s="194">
        <v>-0.24577179029223153</v>
      </c>
      <c r="L17" s="220">
        <v>0.015471274570407872</v>
      </c>
      <c r="M17" s="220">
        <v>0.0030636094725503453</v>
      </c>
      <c r="N17" s="194">
        <v>-0.012407665097857526</v>
      </c>
      <c r="O17" s="220">
        <v>0.9164239354504367</v>
      </c>
      <c r="P17" s="220">
        <v>0.9325631124175027</v>
      </c>
      <c r="Q17" s="194">
        <v>0.016139176967066016</v>
      </c>
      <c r="R17" s="220">
        <v>0.07103403769878808</v>
      </c>
      <c r="S17" s="220">
        <v>0.07280949856292643</v>
      </c>
      <c r="T17" s="194">
        <v>0.0017754608641383507</v>
      </c>
    </row>
    <row r="18" spans="1:20" ht="12.75">
      <c r="A18" s="217">
        <v>65</v>
      </c>
      <c r="B18" s="218" t="s">
        <v>43</v>
      </c>
      <c r="C18" s="219">
        <v>1.3524768339978057</v>
      </c>
      <c r="D18" s="219">
        <v>1.2858305778306311</v>
      </c>
      <c r="E18" s="194">
        <v>-0.04927718870435205</v>
      </c>
      <c r="F18" s="219">
        <v>1.6115403376454691</v>
      </c>
      <c r="G18" s="219">
        <v>1.80400495451322</v>
      </c>
      <c r="H18" s="194">
        <v>0.119428978829627</v>
      </c>
      <c r="I18" s="220">
        <v>0.03287097364318872</v>
      </c>
      <c r="J18" s="194">
        <v>0.0008975289202197142</v>
      </c>
      <c r="K18" s="194">
        <v>-0.03197344472296901</v>
      </c>
      <c r="L18" s="220">
        <v>0.004860066720220012</v>
      </c>
      <c r="M18" s="220">
        <v>0.00011569140219578213</v>
      </c>
      <c r="N18" s="194">
        <v>-0.00474437531802423</v>
      </c>
      <c r="O18" s="220">
        <v>0.928462692497271</v>
      </c>
      <c r="P18" s="220">
        <v>0.9675503784460523</v>
      </c>
      <c r="Q18" s="194">
        <v>0.039087685948781314</v>
      </c>
      <c r="R18" s="220">
        <v>0.10465914976580697</v>
      </c>
      <c r="S18" s="220">
        <v>0.06320696566886708</v>
      </c>
      <c r="T18" s="194">
        <v>-0.04145218409693989</v>
      </c>
    </row>
    <row r="19" spans="1:20" ht="12.75">
      <c r="A19" s="217">
        <v>68</v>
      </c>
      <c r="B19" s="218" t="s">
        <v>44</v>
      </c>
      <c r="C19" s="219">
        <v>1.8039147962686661</v>
      </c>
      <c r="D19" s="219">
        <v>2.3322205637436726</v>
      </c>
      <c r="E19" s="194">
        <v>0.29286625319986737</v>
      </c>
      <c r="F19" s="219">
        <v>0.8417543805742804</v>
      </c>
      <c r="G19" s="219">
        <v>0.6595187226531217</v>
      </c>
      <c r="H19" s="194">
        <v>-0.21649505143867487</v>
      </c>
      <c r="I19" s="220">
        <v>0.18158112516484515</v>
      </c>
      <c r="J19" s="194">
        <v>0.29833199167120134</v>
      </c>
      <c r="K19" s="194">
        <v>0.11675086650635619</v>
      </c>
      <c r="L19" s="220">
        <v>0.023681642563006377</v>
      </c>
      <c r="M19" s="220">
        <v>0.04378750780701005</v>
      </c>
      <c r="N19" s="194">
        <v>0.020105865244003675</v>
      </c>
      <c r="O19" s="220">
        <v>0.9224033758818749</v>
      </c>
      <c r="P19" s="220">
        <v>0.8722561272239996</v>
      </c>
      <c r="Q19" s="194">
        <v>-0.05014724865787534</v>
      </c>
      <c r="R19" s="220">
        <v>0.07871408212954296</v>
      </c>
      <c r="S19" s="220">
        <v>0.07587298247124095</v>
      </c>
      <c r="T19" s="194">
        <v>-0.00284109965830201</v>
      </c>
    </row>
    <row r="20" spans="1:20" ht="12.75">
      <c r="A20" s="217">
        <v>76</v>
      </c>
      <c r="B20" s="218" t="s">
        <v>376</v>
      </c>
      <c r="C20" s="219">
        <v>1.8184229978335833</v>
      </c>
      <c r="D20" s="219">
        <v>1.8410546772972567</v>
      </c>
      <c r="E20" s="194">
        <v>0.01244577278808956</v>
      </c>
      <c r="F20" s="219">
        <v>0.41343447611820416</v>
      </c>
      <c r="G20" s="219">
        <v>0.4197482688489436</v>
      </c>
      <c r="H20" s="194">
        <v>0.015271568036658634</v>
      </c>
      <c r="I20" s="220">
        <v>0.019414691107380186</v>
      </c>
      <c r="J20" s="194">
        <v>0.00293005799414228</v>
      </c>
      <c r="K20" s="194">
        <v>-0.016484633113237907</v>
      </c>
      <c r="L20" s="220">
        <v>0.011639854893622905</v>
      </c>
      <c r="M20" s="220">
        <v>0.0016689333861969176</v>
      </c>
      <c r="N20" s="194">
        <v>-0.009970921507425987</v>
      </c>
      <c r="O20" s="220">
        <v>0.8489813419400796</v>
      </c>
      <c r="P20" s="220">
        <v>0.8644639718218594</v>
      </c>
      <c r="Q20" s="194">
        <v>0.015482629881779841</v>
      </c>
      <c r="R20" s="220">
        <v>0.16106213417181994</v>
      </c>
      <c r="S20" s="220">
        <v>0.1500731347825022</v>
      </c>
      <c r="T20" s="194">
        <v>-0.010988999389317744</v>
      </c>
    </row>
    <row r="21" spans="1:20" ht="12.75">
      <c r="A21" s="217">
        <v>94</v>
      </c>
      <c r="B21" s="218" t="s">
        <v>46</v>
      </c>
      <c r="C21" s="219">
        <v>1.1972670784767594</v>
      </c>
      <c r="D21" s="219">
        <v>1.1632752870245655</v>
      </c>
      <c r="E21" s="194">
        <v>-0.02839115186850405</v>
      </c>
      <c r="F21" s="219">
        <v>1.3744881626881644</v>
      </c>
      <c r="G21" s="219">
        <v>1.482602765869303</v>
      </c>
      <c r="H21" s="194">
        <v>0.07865808241643402</v>
      </c>
      <c r="I21" s="220">
        <v>0.017657286753537452</v>
      </c>
      <c r="J21" s="194">
        <v>0.018190004502476362</v>
      </c>
      <c r="K21" s="194">
        <v>0.0005327177489389094</v>
      </c>
      <c r="L21" s="220">
        <v>0.002278612251635133</v>
      </c>
      <c r="M21" s="220">
        <v>0.0029089244407255487</v>
      </c>
      <c r="N21" s="194">
        <v>0.0006303121890904157</v>
      </c>
      <c r="O21" s="220">
        <v>0.8507528318237152</v>
      </c>
      <c r="P21" s="220">
        <v>0.8794804864073343</v>
      </c>
      <c r="Q21" s="194">
        <v>0.028727654583619144</v>
      </c>
      <c r="R21" s="220">
        <v>0.12942633647636537</v>
      </c>
      <c r="S21" s="220">
        <v>0.14055456014455187</v>
      </c>
      <c r="T21" s="194">
        <v>0.011128223668186499</v>
      </c>
    </row>
    <row r="22" spans="1:20" ht="12.75">
      <c r="A22" s="320" t="s">
        <v>400</v>
      </c>
      <c r="B22" s="321"/>
      <c r="C22" s="228">
        <v>1.51199134713958</v>
      </c>
      <c r="D22" s="229">
        <v>1.5281192421967393</v>
      </c>
      <c r="E22" s="230">
        <v>0.010666658303085219</v>
      </c>
      <c r="F22" s="228">
        <v>0.8185766604722172</v>
      </c>
      <c r="G22" s="229">
        <v>0.7976826747451436</v>
      </c>
      <c r="H22" s="231">
        <v>-0.02552477579194634</v>
      </c>
      <c r="I22" s="232">
        <v>0.05535471604139241</v>
      </c>
      <c r="J22" s="232">
        <v>0.035186239012607534</v>
      </c>
      <c r="K22" s="231">
        <v>-0.020168477028784874</v>
      </c>
      <c r="L22" s="232">
        <v>0.011580818673434754</v>
      </c>
      <c r="M22" s="232">
        <v>0.007145195215260171</v>
      </c>
      <c r="N22" s="233">
        <v>-0.004435623458174583</v>
      </c>
      <c r="O22" s="234">
        <v>0.90111328662834</v>
      </c>
      <c r="P22" s="234">
        <v>0.9158358995107307</v>
      </c>
      <c r="Q22" s="235">
        <v>0.01472261288239074</v>
      </c>
      <c r="R22" s="234">
        <v>0.1051948233315824</v>
      </c>
      <c r="S22" s="234">
        <v>0.09551023946502063</v>
      </c>
      <c r="T22" s="236">
        <v>-0.009684583866561763</v>
      </c>
    </row>
    <row r="23" spans="1:20" ht="12.75">
      <c r="A23" s="322" t="s">
        <v>48</v>
      </c>
      <c r="B23" s="323"/>
      <c r="C23" s="237">
        <v>1.103116243894557</v>
      </c>
      <c r="D23" s="238">
        <v>1.1089371801853074</v>
      </c>
      <c r="E23" s="239">
        <v>0.0052768113269727746</v>
      </c>
      <c r="F23" s="237">
        <v>1.7059477250343322</v>
      </c>
      <c r="G23" s="238">
        <v>1.6512265169744549</v>
      </c>
      <c r="H23" s="240">
        <v>-0.032076720321999375</v>
      </c>
      <c r="I23" s="241">
        <v>0.2521978161674773</v>
      </c>
      <c r="J23" s="241">
        <v>0.36573043174625586</v>
      </c>
      <c r="K23" s="240">
        <v>0.11353261557877858</v>
      </c>
      <c r="L23" s="241">
        <v>0.03008285908874007</v>
      </c>
      <c r="M23" s="241">
        <v>0.04145445182512814</v>
      </c>
      <c r="N23" s="242">
        <v>0.011371592736388072</v>
      </c>
      <c r="O23" s="243">
        <v>0.8549993521932163</v>
      </c>
      <c r="P23" s="243">
        <v>0.8446025297054648</v>
      </c>
      <c r="Q23" s="244">
        <v>-0.010396822487751534</v>
      </c>
      <c r="R23" s="243">
        <v>0.12313463958885865</v>
      </c>
      <c r="S23" s="243">
        <v>0.12021437136863303</v>
      </c>
      <c r="T23" s="245">
        <v>-0.002920268220225619</v>
      </c>
    </row>
    <row r="24" spans="1:20" ht="12.75" customHeight="1">
      <c r="A24" s="324" t="s">
        <v>423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</row>
    <row r="25" spans="1:20" ht="12.75">
      <c r="A25" s="327" t="s">
        <v>410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9"/>
    </row>
    <row r="26" spans="1:20" ht="12.75">
      <c r="A26" s="312" t="s">
        <v>411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4"/>
    </row>
    <row r="27" spans="1:8" ht="12.75">
      <c r="A27" s="315"/>
      <c r="B27" s="315"/>
      <c r="C27" s="315"/>
      <c r="D27" s="315"/>
      <c r="E27" s="315"/>
      <c r="F27" s="315"/>
      <c r="G27" s="315"/>
      <c r="H27" s="315"/>
    </row>
  </sheetData>
  <sheetProtection/>
  <mergeCells count="18">
    <mergeCell ref="A2:T2"/>
    <mergeCell ref="A3:T3"/>
    <mergeCell ref="A4:T4"/>
    <mergeCell ref="A5:A6"/>
    <mergeCell ref="B5:B6"/>
    <mergeCell ref="C5:E5"/>
    <mergeCell ref="F5:H5"/>
    <mergeCell ref="I5:K5"/>
    <mergeCell ref="L5:N5"/>
    <mergeCell ref="O5:Q5"/>
    <mergeCell ref="A26:T26"/>
    <mergeCell ref="A27:H27"/>
    <mergeCell ref="R5:T5"/>
    <mergeCell ref="A15:B15"/>
    <mergeCell ref="A22:B22"/>
    <mergeCell ref="A23:B23"/>
    <mergeCell ref="A24:T24"/>
    <mergeCell ref="A25:T25"/>
  </mergeCells>
  <printOptions horizontalCentered="1" verticalCentered="1"/>
  <pageMargins left="0.18" right="0.16" top="0.984251968503937" bottom="0.984251968503937" header="0" footer="0"/>
  <pageSetup fitToHeight="1" fitToWidth="1" horizontalDpi="300" verticalDpi="3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27"/>
  <sheetViews>
    <sheetView showGridLines="0" zoomScale="80" zoomScaleNormal="80" zoomScalePageLayoutView="0" workbookViewId="0" topLeftCell="A1">
      <selection activeCell="A1" sqref="A1:K1"/>
    </sheetView>
  </sheetViews>
  <sheetFormatPr defaultColWidth="5.33203125" defaultRowHeight="11.25"/>
  <cols>
    <col min="1" max="1" width="7" style="161" bestFit="1" customWidth="1"/>
    <col min="2" max="2" width="29.5" style="161" bestFit="1" customWidth="1"/>
    <col min="3" max="3" width="13.5" style="161" bestFit="1" customWidth="1"/>
    <col min="4" max="4" width="13.5" style="161" customWidth="1"/>
    <col min="5" max="5" width="12.16015625" style="161" customWidth="1"/>
    <col min="6" max="6" width="10.83203125" style="161" customWidth="1"/>
    <col min="7" max="7" width="13.5" style="161" bestFit="1" customWidth="1"/>
    <col min="8" max="8" width="11.66015625" style="161" customWidth="1"/>
    <col min="9" max="9" width="14.16015625" style="161" bestFit="1" customWidth="1"/>
    <col min="10" max="10" width="10.83203125" style="161" customWidth="1"/>
    <col min="11" max="11" width="15.83203125" style="161" customWidth="1"/>
    <col min="12" max="12" width="5.33203125" style="161" customWidth="1"/>
    <col min="13" max="13" width="6.83203125" style="161" customWidth="1"/>
    <col min="14" max="14" width="9.33203125" style="161" customWidth="1"/>
    <col min="15" max="16384" width="5.33203125" style="161" customWidth="1"/>
  </cols>
  <sheetData>
    <row r="1" spans="1:11" ht="12.75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ht="12.75">
      <c r="A2" s="344" t="s">
        <v>353</v>
      </c>
      <c r="B2" s="345"/>
      <c r="C2" s="345"/>
      <c r="D2" s="345"/>
      <c r="E2" s="345"/>
      <c r="F2" s="345"/>
      <c r="G2" s="345"/>
      <c r="H2" s="345"/>
      <c r="I2" s="345"/>
      <c r="J2" s="345"/>
      <c r="K2" s="346"/>
    </row>
    <row r="3" spans="1:11" ht="12.75">
      <c r="A3" s="347" t="s">
        <v>426</v>
      </c>
      <c r="B3" s="348"/>
      <c r="C3" s="348"/>
      <c r="D3" s="348"/>
      <c r="E3" s="348"/>
      <c r="F3" s="348"/>
      <c r="G3" s="348"/>
      <c r="H3" s="348"/>
      <c r="I3" s="348"/>
      <c r="J3" s="348"/>
      <c r="K3" s="349"/>
    </row>
    <row r="4" spans="1:254" ht="12.75">
      <c r="A4" s="357" t="s">
        <v>427</v>
      </c>
      <c r="B4" s="358"/>
      <c r="C4" s="358"/>
      <c r="D4" s="358"/>
      <c r="E4" s="358"/>
      <c r="F4" s="358"/>
      <c r="G4" s="358"/>
      <c r="H4" s="358"/>
      <c r="I4" s="358"/>
      <c r="J4" s="358"/>
      <c r="K4" s="359"/>
      <c r="L4" s="162"/>
      <c r="M4" s="162"/>
      <c r="N4" s="163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  <c r="IR4" s="162"/>
      <c r="IS4" s="162"/>
      <c r="IT4" s="162"/>
    </row>
    <row r="5" spans="1:254" ht="12.75">
      <c r="A5" s="350" t="s">
        <v>35</v>
      </c>
      <c r="B5" s="352" t="s">
        <v>36</v>
      </c>
      <c r="C5" s="356" t="s">
        <v>51</v>
      </c>
      <c r="D5" s="356"/>
      <c r="E5" s="356"/>
      <c r="F5" s="356"/>
      <c r="G5" s="356" t="s">
        <v>52</v>
      </c>
      <c r="H5" s="356"/>
      <c r="I5" s="356"/>
      <c r="J5" s="356"/>
      <c r="K5" s="354" t="s">
        <v>330</v>
      </c>
      <c r="L5" s="162"/>
      <c r="M5" s="162"/>
      <c r="N5" s="163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2"/>
      <c r="IR5" s="162"/>
      <c r="IS5" s="162"/>
      <c r="IT5" s="162"/>
    </row>
    <row r="6" spans="1:14" ht="12.75">
      <c r="A6" s="351"/>
      <c r="B6" s="353"/>
      <c r="C6" s="164" t="s">
        <v>53</v>
      </c>
      <c r="D6" s="164" t="s">
        <v>54</v>
      </c>
      <c r="E6" s="164" t="s">
        <v>50</v>
      </c>
      <c r="F6" s="164" t="s">
        <v>49</v>
      </c>
      <c r="G6" s="164" t="s">
        <v>53</v>
      </c>
      <c r="H6" s="164" t="s">
        <v>55</v>
      </c>
      <c r="I6" s="164" t="s">
        <v>34</v>
      </c>
      <c r="J6" s="164" t="s">
        <v>49</v>
      </c>
      <c r="K6" s="355"/>
      <c r="N6" s="163"/>
    </row>
    <row r="7" spans="1:14" ht="12.75">
      <c r="A7" s="165">
        <v>67</v>
      </c>
      <c r="B7" s="106" t="s">
        <v>37</v>
      </c>
      <c r="C7" s="166">
        <v>86696.044</v>
      </c>
      <c r="D7" s="166">
        <v>4492.476</v>
      </c>
      <c r="E7" s="166">
        <v>11258.617</v>
      </c>
      <c r="F7" s="166">
        <v>102447.13699999999</v>
      </c>
      <c r="G7" s="166">
        <v>58162.161</v>
      </c>
      <c r="H7" s="166">
        <v>811.683</v>
      </c>
      <c r="I7" s="166">
        <v>43473.293</v>
      </c>
      <c r="J7" s="166">
        <v>102447.13699999999</v>
      </c>
      <c r="K7" s="166">
        <v>1974919.6031925222</v>
      </c>
      <c r="L7" s="167"/>
      <c r="M7" s="168"/>
      <c r="N7" s="162"/>
    </row>
    <row r="8" spans="1:14" ht="12.75">
      <c r="A8" s="169">
        <v>78</v>
      </c>
      <c r="B8" s="110" t="s">
        <v>379</v>
      </c>
      <c r="C8" s="170">
        <v>52115.373</v>
      </c>
      <c r="D8" s="170">
        <v>2435.067</v>
      </c>
      <c r="E8" s="170">
        <v>24986.572</v>
      </c>
      <c r="F8" s="170">
        <v>79537.012</v>
      </c>
      <c r="G8" s="170">
        <v>47156.706</v>
      </c>
      <c r="H8" s="170">
        <v>2536.78</v>
      </c>
      <c r="I8" s="170">
        <v>29843.526</v>
      </c>
      <c r="J8" s="170">
        <v>79537.012</v>
      </c>
      <c r="K8" s="170">
        <v>1355741.8925174526</v>
      </c>
      <c r="L8" s="167"/>
      <c r="M8" s="168"/>
      <c r="N8" s="162"/>
    </row>
    <row r="9" spans="1:14" ht="12.75">
      <c r="A9" s="169">
        <v>80</v>
      </c>
      <c r="B9" s="110" t="s">
        <v>38</v>
      </c>
      <c r="C9" s="170">
        <v>19829.719</v>
      </c>
      <c r="D9" s="170">
        <v>6308.623</v>
      </c>
      <c r="E9" s="170">
        <v>2711.332</v>
      </c>
      <c r="F9" s="170">
        <v>28849.674</v>
      </c>
      <c r="G9" s="170">
        <v>17088.426</v>
      </c>
      <c r="H9" s="170">
        <v>2714.976</v>
      </c>
      <c r="I9" s="170">
        <v>9046.272</v>
      </c>
      <c r="J9" s="170">
        <v>28849.674</v>
      </c>
      <c r="K9" s="170">
        <v>410957.1342711863</v>
      </c>
      <c r="L9" s="167"/>
      <c r="M9" s="168"/>
      <c r="N9" s="162"/>
    </row>
    <row r="10" spans="1:14" ht="12.75">
      <c r="A10" s="109">
        <v>81</v>
      </c>
      <c r="B10" s="113" t="s">
        <v>45</v>
      </c>
      <c r="C10" s="170">
        <v>1013.216</v>
      </c>
      <c r="D10" s="170">
        <v>168.877</v>
      </c>
      <c r="E10" s="170">
        <v>2040.969</v>
      </c>
      <c r="F10" s="170">
        <v>3223.062</v>
      </c>
      <c r="G10" s="170">
        <v>1426.649</v>
      </c>
      <c r="H10" s="170">
        <v>800.596</v>
      </c>
      <c r="I10" s="170">
        <v>995.817</v>
      </c>
      <c r="J10" s="170">
        <v>3223.062</v>
      </c>
      <c r="K10" s="170">
        <v>45238.31480841279</v>
      </c>
      <c r="L10" s="167"/>
      <c r="M10" s="168"/>
      <c r="N10" s="162"/>
    </row>
    <row r="11" spans="1:14" ht="12.75">
      <c r="A11" s="169">
        <v>88</v>
      </c>
      <c r="B11" s="110" t="s">
        <v>360</v>
      </c>
      <c r="C11" s="170">
        <v>38821.347</v>
      </c>
      <c r="D11" s="170">
        <v>7130.799</v>
      </c>
      <c r="E11" s="170">
        <v>33486.858</v>
      </c>
      <c r="F11" s="170">
        <v>79439.004</v>
      </c>
      <c r="G11" s="170">
        <v>43787.884</v>
      </c>
      <c r="H11" s="170">
        <v>888.952</v>
      </c>
      <c r="I11" s="170">
        <v>34762.168</v>
      </c>
      <c r="J11" s="170">
        <v>79439.00399999999</v>
      </c>
      <c r="K11" s="170">
        <v>1579187.6413105351</v>
      </c>
      <c r="L11" s="167"/>
      <c r="M11" s="168"/>
      <c r="N11" s="162"/>
    </row>
    <row r="12" spans="1:14" ht="12.75">
      <c r="A12" s="169">
        <v>99</v>
      </c>
      <c r="B12" s="110" t="s">
        <v>39</v>
      </c>
      <c r="C12" s="170">
        <v>62718.056</v>
      </c>
      <c r="D12" s="170">
        <v>8862</v>
      </c>
      <c r="E12" s="170">
        <v>15200.27</v>
      </c>
      <c r="F12" s="170">
        <v>86780.326</v>
      </c>
      <c r="G12" s="170">
        <v>60292.422</v>
      </c>
      <c r="H12" s="170">
        <v>2751.82</v>
      </c>
      <c r="I12" s="170">
        <v>23736.084</v>
      </c>
      <c r="J12" s="170">
        <v>86780.326</v>
      </c>
      <c r="K12" s="170">
        <v>1078290.9312764592</v>
      </c>
      <c r="L12" s="167"/>
      <c r="M12" s="168"/>
      <c r="N12" s="162"/>
    </row>
    <row r="13" spans="1:14" ht="12.75">
      <c r="A13" s="169">
        <v>107</v>
      </c>
      <c r="B13" s="110" t="s">
        <v>375</v>
      </c>
      <c r="C13" s="170">
        <v>28079.658</v>
      </c>
      <c r="D13" s="170">
        <v>16486.533</v>
      </c>
      <c r="E13" s="170">
        <v>17393.518</v>
      </c>
      <c r="F13" s="170">
        <v>61959.709</v>
      </c>
      <c r="G13" s="170">
        <v>36498.185</v>
      </c>
      <c r="H13" s="170">
        <v>4837.185</v>
      </c>
      <c r="I13" s="170">
        <v>20624.339</v>
      </c>
      <c r="J13" s="170">
        <v>61959.708999999995</v>
      </c>
      <c r="K13" s="170">
        <v>936929.5165652176</v>
      </c>
      <c r="L13" s="167"/>
      <c r="M13" s="168"/>
      <c r="N13" s="162"/>
    </row>
    <row r="14" spans="1:14" ht="12.75">
      <c r="A14" s="171">
        <v>108</v>
      </c>
      <c r="B14" s="116" t="s">
        <v>40</v>
      </c>
      <c r="C14" s="172">
        <v>65.953</v>
      </c>
      <c r="D14" s="172">
        <v>0</v>
      </c>
      <c r="E14" s="172">
        <v>50.863</v>
      </c>
      <c r="F14" s="172">
        <v>116.816</v>
      </c>
      <c r="G14" s="172">
        <v>0</v>
      </c>
      <c r="H14" s="172">
        <v>0</v>
      </c>
      <c r="I14" s="172">
        <v>116.816</v>
      </c>
      <c r="J14" s="172">
        <v>116.816</v>
      </c>
      <c r="K14" s="172">
        <v>5306.757147808832</v>
      </c>
      <c r="L14" s="167"/>
      <c r="M14" s="168"/>
      <c r="N14" s="162"/>
    </row>
    <row r="15" spans="1:14" ht="12.75">
      <c r="A15" s="360" t="s">
        <v>41</v>
      </c>
      <c r="B15" s="361"/>
      <c r="C15" s="173">
        <v>289339.366</v>
      </c>
      <c r="D15" s="173">
        <v>45884.375</v>
      </c>
      <c r="E15" s="173">
        <v>107128.999</v>
      </c>
      <c r="F15" s="173">
        <v>442352.74</v>
      </c>
      <c r="G15" s="173">
        <v>264412.43299999996</v>
      </c>
      <c r="H15" s="173">
        <v>15341.992000000002</v>
      </c>
      <c r="I15" s="173">
        <v>162598.315</v>
      </c>
      <c r="J15" s="173">
        <v>442352.73999999993</v>
      </c>
      <c r="K15" s="174">
        <v>7386571.791089594</v>
      </c>
      <c r="L15" s="167"/>
      <c r="M15" s="168"/>
      <c r="N15" s="162"/>
    </row>
    <row r="16" spans="1:14" ht="12.75">
      <c r="A16" s="165">
        <v>62</v>
      </c>
      <c r="B16" s="121" t="s">
        <v>42</v>
      </c>
      <c r="C16" s="147">
        <v>793.012</v>
      </c>
      <c r="D16" s="147">
        <v>8.128</v>
      </c>
      <c r="E16" s="147">
        <v>392.355</v>
      </c>
      <c r="F16" s="147">
        <v>1193.495</v>
      </c>
      <c r="G16" s="147">
        <v>618.273</v>
      </c>
      <c r="H16" s="147">
        <v>0</v>
      </c>
      <c r="I16" s="147">
        <v>575.222</v>
      </c>
      <c r="J16" s="166">
        <v>1193.495</v>
      </c>
      <c r="K16" s="166">
        <v>26131.38148949538</v>
      </c>
      <c r="L16" s="167"/>
      <c r="M16" s="168"/>
      <c r="N16" s="162"/>
    </row>
    <row r="17" spans="1:14" ht="12.75">
      <c r="A17" s="109">
        <v>63</v>
      </c>
      <c r="B17" s="113" t="s">
        <v>374</v>
      </c>
      <c r="C17" s="148">
        <v>2476.426</v>
      </c>
      <c r="D17" s="148">
        <v>93.018</v>
      </c>
      <c r="E17" s="148">
        <v>1365.037</v>
      </c>
      <c r="F17" s="148">
        <v>3934.4809999999998</v>
      </c>
      <c r="G17" s="148">
        <v>2069.495</v>
      </c>
      <c r="H17" s="148">
        <v>206.865</v>
      </c>
      <c r="I17" s="148">
        <v>1658.121</v>
      </c>
      <c r="J17" s="170">
        <v>3934.4809999999998</v>
      </c>
      <c r="K17" s="170">
        <v>75325.68713773738</v>
      </c>
      <c r="L17" s="167"/>
      <c r="M17" s="168"/>
      <c r="N17" s="162"/>
    </row>
    <row r="18" spans="1:254" ht="12.75">
      <c r="A18" s="109">
        <v>65</v>
      </c>
      <c r="B18" s="113" t="s">
        <v>43</v>
      </c>
      <c r="C18" s="148">
        <v>3187.547</v>
      </c>
      <c r="D18" s="148">
        <v>5.785</v>
      </c>
      <c r="E18" s="148">
        <v>1784.761</v>
      </c>
      <c r="F18" s="148">
        <v>4978.093</v>
      </c>
      <c r="G18" s="148">
        <v>2478.979</v>
      </c>
      <c r="H18" s="148">
        <v>723.763</v>
      </c>
      <c r="I18" s="148">
        <v>1775.351</v>
      </c>
      <c r="J18" s="170">
        <v>4978.093</v>
      </c>
      <c r="K18" s="170">
        <v>80651.25161895253</v>
      </c>
      <c r="L18" s="175"/>
      <c r="M18" s="168"/>
      <c r="N18" s="162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6"/>
      <c r="HJ18" s="176"/>
      <c r="HK18" s="176"/>
      <c r="HL18" s="176"/>
      <c r="HM18" s="176"/>
      <c r="HN18" s="176"/>
      <c r="HO18" s="176"/>
      <c r="HP18" s="176"/>
      <c r="HQ18" s="176"/>
      <c r="HR18" s="176"/>
      <c r="HS18" s="176"/>
      <c r="HT18" s="176"/>
      <c r="HU18" s="176"/>
      <c r="HV18" s="176"/>
      <c r="HW18" s="176"/>
      <c r="HX18" s="176"/>
      <c r="HY18" s="176"/>
      <c r="HZ18" s="176"/>
      <c r="IA18" s="176"/>
      <c r="IB18" s="176"/>
      <c r="IC18" s="176"/>
      <c r="ID18" s="176"/>
      <c r="IE18" s="176"/>
      <c r="IF18" s="176"/>
      <c r="IG18" s="176"/>
      <c r="IH18" s="176"/>
      <c r="II18" s="176"/>
      <c r="IJ18" s="176"/>
      <c r="IK18" s="176"/>
      <c r="IL18" s="176"/>
      <c r="IM18" s="176"/>
      <c r="IN18" s="176"/>
      <c r="IO18" s="176"/>
      <c r="IP18" s="176"/>
      <c r="IQ18" s="176"/>
      <c r="IR18" s="176"/>
      <c r="IS18" s="176"/>
      <c r="IT18" s="176"/>
    </row>
    <row r="19" spans="1:14" ht="12.75">
      <c r="A19" s="109">
        <v>68</v>
      </c>
      <c r="B19" s="113" t="s">
        <v>44</v>
      </c>
      <c r="C19" s="148">
        <v>1565.615</v>
      </c>
      <c r="D19" s="148">
        <v>67.754</v>
      </c>
      <c r="E19" s="148">
        <v>762.133</v>
      </c>
      <c r="F19" s="148">
        <v>2395.502</v>
      </c>
      <c r="G19" s="148">
        <v>671.298</v>
      </c>
      <c r="H19" s="148">
        <v>280.712</v>
      </c>
      <c r="I19" s="148">
        <v>1443.492</v>
      </c>
      <c r="J19" s="170">
        <v>2395.502</v>
      </c>
      <c r="K19" s="170">
        <v>65575.44761680649</v>
      </c>
      <c r="L19" s="167"/>
      <c r="M19" s="168"/>
      <c r="N19" s="162"/>
    </row>
    <row r="20" spans="1:14" ht="12.75">
      <c r="A20" s="109">
        <v>76</v>
      </c>
      <c r="B20" s="113" t="s">
        <v>376</v>
      </c>
      <c r="C20" s="148">
        <v>5822.236</v>
      </c>
      <c r="D20" s="148">
        <v>1833.902</v>
      </c>
      <c r="E20" s="148">
        <v>3040.457</v>
      </c>
      <c r="F20" s="148">
        <v>10696.595</v>
      </c>
      <c r="G20" s="148">
        <v>3162.446</v>
      </c>
      <c r="H20" s="148">
        <v>0</v>
      </c>
      <c r="I20" s="148">
        <v>7534.149</v>
      </c>
      <c r="J20" s="170">
        <v>10696.595000000001</v>
      </c>
      <c r="K20" s="170">
        <v>342263.89414469566</v>
      </c>
      <c r="L20" s="167"/>
      <c r="M20" s="168"/>
      <c r="N20" s="162"/>
    </row>
    <row r="21" spans="1:14" ht="12.75">
      <c r="A21" s="171">
        <v>94</v>
      </c>
      <c r="B21" s="124" t="s">
        <v>46</v>
      </c>
      <c r="C21" s="150">
        <v>290.186</v>
      </c>
      <c r="D21" s="150">
        <v>31.752</v>
      </c>
      <c r="E21" s="150">
        <v>211.407</v>
      </c>
      <c r="F21" s="150">
        <v>533.345</v>
      </c>
      <c r="G21" s="150">
        <v>249.456</v>
      </c>
      <c r="H21" s="150">
        <v>69.056</v>
      </c>
      <c r="I21" s="150">
        <v>214.833</v>
      </c>
      <c r="J21" s="172">
        <v>533.345</v>
      </c>
      <c r="K21" s="172">
        <v>9759.506902609359</v>
      </c>
      <c r="L21" s="167"/>
      <c r="M21" s="168"/>
      <c r="N21" s="162"/>
    </row>
    <row r="22" spans="1:14" ht="12.75">
      <c r="A22" s="362" t="s">
        <v>47</v>
      </c>
      <c r="B22" s="363"/>
      <c r="C22" s="177">
        <v>14135.021999999999</v>
      </c>
      <c r="D22" s="177">
        <v>2040.339</v>
      </c>
      <c r="E22" s="177">
        <v>7556.150000000001</v>
      </c>
      <c r="F22" s="177">
        <v>23731.511</v>
      </c>
      <c r="G22" s="177">
        <v>9249.946999999998</v>
      </c>
      <c r="H22" s="177">
        <v>1280.3960000000002</v>
      </c>
      <c r="I22" s="177">
        <v>13201.168</v>
      </c>
      <c r="J22" s="178">
        <v>23731.511</v>
      </c>
      <c r="K22" s="179">
        <v>599707.1689102968</v>
      </c>
      <c r="L22" s="167"/>
      <c r="M22" s="168"/>
      <c r="N22" s="162"/>
    </row>
    <row r="23" spans="1:14" ht="12.75">
      <c r="A23" s="365" t="s">
        <v>48</v>
      </c>
      <c r="B23" s="366"/>
      <c r="C23" s="180">
        <v>303474.388</v>
      </c>
      <c r="D23" s="180">
        <v>47924.714</v>
      </c>
      <c r="E23" s="180">
        <v>114685.14899999999</v>
      </c>
      <c r="F23" s="180">
        <v>466084.251</v>
      </c>
      <c r="G23" s="180">
        <v>273662.37999999995</v>
      </c>
      <c r="H23" s="180">
        <v>16622.388000000003</v>
      </c>
      <c r="I23" s="180">
        <v>175799.483</v>
      </c>
      <c r="J23" s="180">
        <v>466084.25099999993</v>
      </c>
      <c r="K23" s="181">
        <v>7986278.959999891</v>
      </c>
      <c r="L23" s="167"/>
      <c r="M23" s="168"/>
      <c r="N23" s="162"/>
    </row>
    <row r="24" spans="1:14" ht="12.75">
      <c r="A24" s="367" t="s">
        <v>423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9"/>
      <c r="N24" s="162"/>
    </row>
    <row r="25" spans="1:14" ht="12.75">
      <c r="A25" s="373" t="s">
        <v>437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5"/>
      <c r="N25" s="162"/>
    </row>
    <row r="26" spans="1:14" ht="21" customHeight="1">
      <c r="A26" s="370"/>
      <c r="B26" s="371"/>
      <c r="C26" s="371"/>
      <c r="D26" s="371"/>
      <c r="E26" s="371"/>
      <c r="F26" s="371"/>
      <c r="G26" s="371"/>
      <c r="H26" s="371"/>
      <c r="I26" s="371"/>
      <c r="J26" s="371"/>
      <c r="K26" s="372"/>
      <c r="N26" s="162"/>
    </row>
    <row r="27" spans="2:254" ht="12.75"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176"/>
      <c r="M27" s="176"/>
      <c r="N27" s="162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</row>
  </sheetData>
  <sheetProtection/>
  <mergeCells count="16">
    <mergeCell ref="A15:B15"/>
    <mergeCell ref="A22:B22"/>
    <mergeCell ref="B27:K27"/>
    <mergeCell ref="A23:B23"/>
    <mergeCell ref="A24:K24"/>
    <mergeCell ref="A26:K26"/>
    <mergeCell ref="A25:K25"/>
    <mergeCell ref="A1:K1"/>
    <mergeCell ref="A2:K2"/>
    <mergeCell ref="A3:K3"/>
    <mergeCell ref="A5:A6"/>
    <mergeCell ref="B5:B6"/>
    <mergeCell ref="K5:K6"/>
    <mergeCell ref="C5:F5"/>
    <mergeCell ref="A4:K4"/>
    <mergeCell ref="G5:J5"/>
  </mergeCells>
  <printOptions horizontalCentered="1" verticalCentered="1"/>
  <pageMargins left="0.24" right="0.25" top="0.7874015748031497" bottom="0.7874015748031497" header="0" footer="0"/>
  <pageSetup fitToHeight="1" fitToWidth="1" horizontalDpi="1200" verticalDpi="12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42"/>
  <sheetViews>
    <sheetView showGridLines="0" zoomScale="80" zoomScaleNormal="80" zoomScalePageLayoutView="0" workbookViewId="0" topLeftCell="A1">
      <selection activeCell="A1" sqref="A1:K1"/>
    </sheetView>
  </sheetViews>
  <sheetFormatPr defaultColWidth="5.33203125" defaultRowHeight="11.25"/>
  <cols>
    <col min="1" max="1" width="7" style="134" bestFit="1" customWidth="1"/>
    <col min="2" max="2" width="29.5" style="134" bestFit="1" customWidth="1"/>
    <col min="3" max="3" width="19" style="134" customWidth="1"/>
    <col min="4" max="4" width="14.16015625" style="134" customWidth="1"/>
    <col min="5" max="6" width="16.33203125" style="134" customWidth="1"/>
    <col min="7" max="7" width="14.83203125" style="134" customWidth="1"/>
    <col min="8" max="8" width="15.33203125" style="134" customWidth="1"/>
    <col min="9" max="9" width="14" style="134" customWidth="1"/>
    <col min="10" max="10" width="14.16015625" style="134" customWidth="1"/>
    <col min="11" max="11" width="16" style="134" customWidth="1"/>
    <col min="12" max="13" width="5.33203125" style="134" customWidth="1"/>
    <col min="14" max="14" width="8.33203125" style="134" customWidth="1"/>
    <col min="15" max="16384" width="5.33203125" style="134" customWidth="1"/>
  </cols>
  <sheetData>
    <row r="1" spans="1:11" ht="12.75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ht="12.75">
      <c r="A2" s="344" t="s">
        <v>354</v>
      </c>
      <c r="B2" s="345"/>
      <c r="C2" s="345"/>
      <c r="D2" s="345"/>
      <c r="E2" s="345"/>
      <c r="F2" s="345"/>
      <c r="G2" s="345"/>
      <c r="H2" s="345"/>
      <c r="I2" s="345"/>
      <c r="J2" s="345"/>
      <c r="K2" s="346"/>
    </row>
    <row r="3" spans="1:11" ht="12.75">
      <c r="A3" s="379" t="s">
        <v>428</v>
      </c>
      <c r="B3" s="380"/>
      <c r="C3" s="380"/>
      <c r="D3" s="380"/>
      <c r="E3" s="380"/>
      <c r="F3" s="380"/>
      <c r="G3" s="380"/>
      <c r="H3" s="380"/>
      <c r="I3" s="380"/>
      <c r="J3" s="380"/>
      <c r="K3" s="381"/>
    </row>
    <row r="4" spans="1:254" ht="12.75">
      <c r="A4" s="386" t="s">
        <v>427</v>
      </c>
      <c r="B4" s="387"/>
      <c r="C4" s="387"/>
      <c r="D4" s="387"/>
      <c r="E4" s="387"/>
      <c r="F4" s="387"/>
      <c r="G4" s="387"/>
      <c r="H4" s="387"/>
      <c r="I4" s="387"/>
      <c r="J4" s="387"/>
      <c r="K4" s="388"/>
      <c r="L4" s="135"/>
      <c r="M4" s="135"/>
      <c r="N4" s="136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</row>
    <row r="5" spans="1:254" ht="12.75">
      <c r="A5" s="384" t="s">
        <v>35</v>
      </c>
      <c r="B5" s="377" t="s">
        <v>36</v>
      </c>
      <c r="C5" s="377" t="s">
        <v>186</v>
      </c>
      <c r="D5" s="377" t="s">
        <v>331</v>
      </c>
      <c r="E5" s="377" t="s">
        <v>200</v>
      </c>
      <c r="F5" s="377" t="s">
        <v>380</v>
      </c>
      <c r="G5" s="377" t="s">
        <v>212</v>
      </c>
      <c r="H5" s="377" t="s">
        <v>332</v>
      </c>
      <c r="I5" s="377" t="s">
        <v>230</v>
      </c>
      <c r="J5" s="377" t="s">
        <v>333</v>
      </c>
      <c r="K5" s="382" t="s">
        <v>165</v>
      </c>
      <c r="L5" s="135"/>
      <c r="M5" s="135"/>
      <c r="N5" s="136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</row>
    <row r="6" spans="1:14" ht="12.75">
      <c r="A6" s="384"/>
      <c r="B6" s="377"/>
      <c r="C6" s="377"/>
      <c r="D6" s="377"/>
      <c r="E6" s="377"/>
      <c r="F6" s="377"/>
      <c r="G6" s="377"/>
      <c r="H6" s="377"/>
      <c r="I6" s="377"/>
      <c r="J6" s="377"/>
      <c r="K6" s="382"/>
      <c r="N6" s="136"/>
    </row>
    <row r="7" spans="1:14" ht="12.75">
      <c r="A7" s="385"/>
      <c r="B7" s="378"/>
      <c r="C7" s="378"/>
      <c r="D7" s="378"/>
      <c r="E7" s="378"/>
      <c r="F7" s="378"/>
      <c r="G7" s="378"/>
      <c r="H7" s="378"/>
      <c r="I7" s="378"/>
      <c r="J7" s="378"/>
      <c r="K7" s="383"/>
      <c r="N7" s="135"/>
    </row>
    <row r="8" spans="1:14" ht="12.75">
      <c r="A8" s="137">
        <v>67</v>
      </c>
      <c r="B8" s="106" t="s">
        <v>37</v>
      </c>
      <c r="C8" s="138">
        <v>218526.901</v>
      </c>
      <c r="D8" s="138">
        <v>-185169.639</v>
      </c>
      <c r="E8" s="138">
        <v>33357.262</v>
      </c>
      <c r="F8" s="138">
        <v>-22710.308</v>
      </c>
      <c r="G8" s="138">
        <v>10646.954</v>
      </c>
      <c r="H8" s="138">
        <v>2045.924</v>
      </c>
      <c r="I8" s="138">
        <v>12692.878</v>
      </c>
      <c r="J8" s="138">
        <v>-2594.808</v>
      </c>
      <c r="K8" s="138">
        <v>10098.07</v>
      </c>
      <c r="N8" s="139"/>
    </row>
    <row r="9" spans="1:14" ht="12.75">
      <c r="A9" s="140">
        <v>78</v>
      </c>
      <c r="B9" s="110" t="s">
        <v>379</v>
      </c>
      <c r="C9" s="141">
        <v>227459.954</v>
      </c>
      <c r="D9" s="141">
        <v>-188765.239</v>
      </c>
      <c r="E9" s="141">
        <v>38694.715</v>
      </c>
      <c r="F9" s="141">
        <v>-28343.443</v>
      </c>
      <c r="G9" s="141">
        <v>10351.272</v>
      </c>
      <c r="H9" s="141">
        <v>2985.417</v>
      </c>
      <c r="I9" s="141">
        <v>13336.689</v>
      </c>
      <c r="J9" s="141">
        <v>-2724.954</v>
      </c>
      <c r="K9" s="141">
        <v>10611.735</v>
      </c>
      <c r="N9" s="139"/>
    </row>
    <row r="10" spans="1:14" ht="12.75">
      <c r="A10" s="140">
        <v>80</v>
      </c>
      <c r="B10" s="110" t="s">
        <v>38</v>
      </c>
      <c r="C10" s="141">
        <v>75858.247</v>
      </c>
      <c r="D10" s="141">
        <v>-65739.721</v>
      </c>
      <c r="E10" s="141">
        <v>10118.526</v>
      </c>
      <c r="F10" s="141">
        <v>-6605.045</v>
      </c>
      <c r="G10" s="141">
        <v>3513.481</v>
      </c>
      <c r="H10" s="141">
        <v>2325.572</v>
      </c>
      <c r="I10" s="141">
        <v>5839.053</v>
      </c>
      <c r="J10" s="141">
        <v>-1191.496</v>
      </c>
      <c r="K10" s="141">
        <v>4647.557</v>
      </c>
      <c r="N10" s="139"/>
    </row>
    <row r="11" spans="1:14" ht="12.75">
      <c r="A11" s="109">
        <v>81</v>
      </c>
      <c r="B11" s="113" t="s">
        <v>45</v>
      </c>
      <c r="C11" s="141">
        <v>3495.65</v>
      </c>
      <c r="D11" s="141">
        <v>-2382.187</v>
      </c>
      <c r="E11" s="141">
        <v>1113.463</v>
      </c>
      <c r="F11" s="141">
        <v>-1082.949</v>
      </c>
      <c r="G11" s="141">
        <v>30.514</v>
      </c>
      <c r="H11" s="141">
        <v>100.423</v>
      </c>
      <c r="I11" s="141">
        <v>130.937</v>
      </c>
      <c r="J11" s="141">
        <v>0</v>
      </c>
      <c r="K11" s="141">
        <v>130.937</v>
      </c>
      <c r="N11" s="139"/>
    </row>
    <row r="12" spans="1:14" ht="12.75">
      <c r="A12" s="140">
        <v>88</v>
      </c>
      <c r="B12" s="110" t="s">
        <v>360</v>
      </c>
      <c r="C12" s="141">
        <v>136898.816</v>
      </c>
      <c r="D12" s="141">
        <v>-116978.811</v>
      </c>
      <c r="E12" s="141">
        <v>19920.005</v>
      </c>
      <c r="F12" s="141">
        <v>-18875.632</v>
      </c>
      <c r="G12" s="141">
        <v>1044.373</v>
      </c>
      <c r="H12" s="141">
        <v>3459.853</v>
      </c>
      <c r="I12" s="141">
        <v>4504.226</v>
      </c>
      <c r="J12" s="141">
        <v>-741.722</v>
      </c>
      <c r="K12" s="141">
        <v>3762.504</v>
      </c>
      <c r="M12" s="142"/>
      <c r="N12" s="139"/>
    </row>
    <row r="13" spans="1:14" ht="12.75">
      <c r="A13" s="140">
        <v>99</v>
      </c>
      <c r="B13" s="110" t="s">
        <v>39</v>
      </c>
      <c r="C13" s="141">
        <v>228182.856</v>
      </c>
      <c r="D13" s="141">
        <v>-194516.885</v>
      </c>
      <c r="E13" s="141">
        <v>33665.971</v>
      </c>
      <c r="F13" s="141">
        <v>-28176.125</v>
      </c>
      <c r="G13" s="141">
        <v>5489.846</v>
      </c>
      <c r="H13" s="141">
        <v>5420.511</v>
      </c>
      <c r="I13" s="141">
        <v>10910.357</v>
      </c>
      <c r="J13" s="141">
        <v>-2406.733</v>
      </c>
      <c r="K13" s="141">
        <v>8503.624</v>
      </c>
      <c r="N13" s="139"/>
    </row>
    <row r="14" spans="1:14" ht="12.75">
      <c r="A14" s="140">
        <v>107</v>
      </c>
      <c r="B14" s="110" t="s">
        <v>375</v>
      </c>
      <c r="C14" s="141">
        <v>181954.066</v>
      </c>
      <c r="D14" s="141">
        <v>-147706.031</v>
      </c>
      <c r="E14" s="141">
        <v>34248.035</v>
      </c>
      <c r="F14" s="141">
        <v>-24672.958</v>
      </c>
      <c r="G14" s="141">
        <v>9575.077</v>
      </c>
      <c r="H14" s="141">
        <v>1499.943</v>
      </c>
      <c r="I14" s="141">
        <v>11075.02</v>
      </c>
      <c r="J14" s="141">
        <v>-2221.075</v>
      </c>
      <c r="K14" s="141">
        <v>8853.945</v>
      </c>
      <c r="N14" s="139"/>
    </row>
    <row r="15" spans="1:14" ht="12.75">
      <c r="A15" s="143">
        <v>108</v>
      </c>
      <c r="B15" s="116" t="s">
        <v>40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0.994</v>
      </c>
      <c r="I15" s="144">
        <v>0.994</v>
      </c>
      <c r="J15" s="144">
        <v>0</v>
      </c>
      <c r="K15" s="144">
        <v>0.994</v>
      </c>
      <c r="N15" s="139"/>
    </row>
    <row r="16" spans="1:14" ht="12.75">
      <c r="A16" s="360" t="s">
        <v>41</v>
      </c>
      <c r="B16" s="361"/>
      <c r="C16" s="145">
        <v>1072376.49</v>
      </c>
      <c r="D16" s="145">
        <v>-901258.513</v>
      </c>
      <c r="E16" s="145">
        <v>171117.977</v>
      </c>
      <c r="F16" s="145">
        <v>-130466.46</v>
      </c>
      <c r="G16" s="145">
        <v>40651.517</v>
      </c>
      <c r="H16" s="145">
        <v>17838.637</v>
      </c>
      <c r="I16" s="145">
        <v>58490.154</v>
      </c>
      <c r="J16" s="145">
        <v>-11880.788</v>
      </c>
      <c r="K16" s="146">
        <v>46609.366</v>
      </c>
      <c r="N16" s="139"/>
    </row>
    <row r="17" spans="1:14" ht="12.75">
      <c r="A17" s="137">
        <v>62</v>
      </c>
      <c r="B17" s="121" t="s">
        <v>42</v>
      </c>
      <c r="C17" s="147">
        <v>2274.899</v>
      </c>
      <c r="D17" s="147">
        <v>-2014.578</v>
      </c>
      <c r="E17" s="138">
        <v>260.321</v>
      </c>
      <c r="F17" s="138">
        <v>-591.764</v>
      </c>
      <c r="G17" s="138">
        <v>-331.443</v>
      </c>
      <c r="H17" s="138">
        <v>346.499</v>
      </c>
      <c r="I17" s="138">
        <v>15.056</v>
      </c>
      <c r="J17" s="147">
        <v>-1.084</v>
      </c>
      <c r="K17" s="147">
        <v>13.972</v>
      </c>
      <c r="M17" s="122"/>
      <c r="N17" s="139"/>
    </row>
    <row r="18" spans="1:14" ht="12.75">
      <c r="A18" s="109">
        <v>63</v>
      </c>
      <c r="B18" s="113" t="s">
        <v>374</v>
      </c>
      <c r="C18" s="148">
        <v>24680.365</v>
      </c>
      <c r="D18" s="148">
        <v>-23015.998</v>
      </c>
      <c r="E18" s="141">
        <v>1664.367</v>
      </c>
      <c r="F18" s="141">
        <v>-1796.965</v>
      </c>
      <c r="G18" s="141">
        <v>-132.598</v>
      </c>
      <c r="H18" s="141">
        <v>274.697</v>
      </c>
      <c r="I18" s="141">
        <v>142.099</v>
      </c>
      <c r="J18" s="148">
        <v>-66.488</v>
      </c>
      <c r="K18" s="148">
        <v>75.611</v>
      </c>
      <c r="M18" s="122"/>
      <c r="N18" s="139"/>
    </row>
    <row r="19" spans="1:254" ht="12.75">
      <c r="A19" s="109">
        <v>65</v>
      </c>
      <c r="B19" s="113" t="s">
        <v>43</v>
      </c>
      <c r="C19" s="148">
        <v>13760.746</v>
      </c>
      <c r="D19" s="148">
        <v>-13314.215</v>
      </c>
      <c r="E19" s="141">
        <v>446.531</v>
      </c>
      <c r="F19" s="141">
        <v>-869.775</v>
      </c>
      <c r="G19" s="141">
        <v>-423.244</v>
      </c>
      <c r="H19" s="141">
        <v>440.715</v>
      </c>
      <c r="I19" s="141">
        <v>17.471</v>
      </c>
      <c r="J19" s="148">
        <v>-15.879</v>
      </c>
      <c r="K19" s="148">
        <v>1.592</v>
      </c>
      <c r="L19" s="149"/>
      <c r="M19" s="122"/>
      <c r="N19" s="13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  <c r="FS19" s="149"/>
      <c r="FT19" s="149"/>
      <c r="FU19" s="149"/>
      <c r="FV19" s="149"/>
      <c r="FW19" s="149"/>
      <c r="FX19" s="149"/>
      <c r="FY19" s="149"/>
      <c r="FZ19" s="149"/>
      <c r="GA19" s="149"/>
      <c r="GB19" s="149"/>
      <c r="GC19" s="149"/>
      <c r="GD19" s="149"/>
      <c r="GE19" s="149"/>
      <c r="GF19" s="149"/>
      <c r="GG19" s="149"/>
      <c r="GH19" s="149"/>
      <c r="GI19" s="149"/>
      <c r="GJ19" s="149"/>
      <c r="GK19" s="149"/>
      <c r="GL19" s="149"/>
      <c r="GM19" s="149"/>
      <c r="GN19" s="149"/>
      <c r="GO19" s="149"/>
      <c r="GP19" s="149"/>
      <c r="GQ19" s="149"/>
      <c r="GR19" s="149"/>
      <c r="GS19" s="149"/>
      <c r="GT19" s="149"/>
      <c r="GU19" s="149"/>
      <c r="GV19" s="149"/>
      <c r="GW19" s="149"/>
      <c r="GX19" s="149"/>
      <c r="GY19" s="149"/>
      <c r="GZ19" s="149"/>
      <c r="HA19" s="149"/>
      <c r="HB19" s="149"/>
      <c r="HC19" s="149"/>
      <c r="HD19" s="149"/>
      <c r="HE19" s="149"/>
      <c r="HF19" s="149"/>
      <c r="HG19" s="149"/>
      <c r="HH19" s="149"/>
      <c r="HI19" s="149"/>
      <c r="HJ19" s="149"/>
      <c r="HK19" s="149"/>
      <c r="HL19" s="149"/>
      <c r="HM19" s="149"/>
      <c r="HN19" s="149"/>
      <c r="HO19" s="149"/>
      <c r="HP19" s="149"/>
      <c r="HQ19" s="149"/>
      <c r="HR19" s="149"/>
      <c r="HS19" s="149"/>
      <c r="HT19" s="149"/>
      <c r="HU19" s="149"/>
      <c r="HV19" s="149"/>
      <c r="HW19" s="149"/>
      <c r="HX19" s="149"/>
      <c r="HY19" s="149"/>
      <c r="HZ19" s="149"/>
      <c r="IA19" s="149"/>
      <c r="IB19" s="149"/>
      <c r="IC19" s="149"/>
      <c r="ID19" s="149"/>
      <c r="IE19" s="149"/>
      <c r="IF19" s="149"/>
      <c r="IG19" s="149"/>
      <c r="IH19" s="149"/>
      <c r="II19" s="149"/>
      <c r="IJ19" s="149"/>
      <c r="IK19" s="149"/>
      <c r="IL19" s="149"/>
      <c r="IM19" s="149"/>
      <c r="IN19" s="149"/>
      <c r="IO19" s="149"/>
      <c r="IP19" s="149"/>
      <c r="IQ19" s="149"/>
      <c r="IR19" s="149"/>
      <c r="IS19" s="149"/>
      <c r="IT19" s="149"/>
    </row>
    <row r="20" spans="1:14" ht="12.75">
      <c r="A20" s="109">
        <v>68</v>
      </c>
      <c r="B20" s="113" t="s">
        <v>44</v>
      </c>
      <c r="C20" s="148">
        <v>7574.923</v>
      </c>
      <c r="D20" s="148">
        <v>-6607.273</v>
      </c>
      <c r="E20" s="141">
        <v>967.65</v>
      </c>
      <c r="F20" s="141">
        <v>-574.732</v>
      </c>
      <c r="G20" s="141">
        <v>392.918</v>
      </c>
      <c r="H20" s="141">
        <v>-38.87</v>
      </c>
      <c r="I20" s="141">
        <v>354.048</v>
      </c>
      <c r="J20" s="148">
        <v>-22.361</v>
      </c>
      <c r="K20" s="148">
        <v>331.687</v>
      </c>
      <c r="M20" s="122"/>
      <c r="N20" s="139"/>
    </row>
    <row r="21" spans="1:14" ht="12.75">
      <c r="A21" s="109">
        <v>76</v>
      </c>
      <c r="B21" s="113" t="s">
        <v>376</v>
      </c>
      <c r="C21" s="148">
        <v>13188.663</v>
      </c>
      <c r="D21" s="148">
        <v>-11401.124</v>
      </c>
      <c r="E21" s="141">
        <v>1787.539</v>
      </c>
      <c r="F21" s="141">
        <v>-1979.264</v>
      </c>
      <c r="G21" s="141">
        <v>-191.725</v>
      </c>
      <c r="H21" s="141">
        <v>213.736</v>
      </c>
      <c r="I21" s="141">
        <v>22.011</v>
      </c>
      <c r="J21" s="148">
        <v>0</v>
      </c>
      <c r="K21" s="148">
        <v>22.011</v>
      </c>
      <c r="M21" s="122"/>
      <c r="N21" s="139"/>
    </row>
    <row r="22" spans="1:14" ht="12.75">
      <c r="A22" s="143">
        <v>94</v>
      </c>
      <c r="B22" s="124" t="s">
        <v>46</v>
      </c>
      <c r="C22" s="150">
        <v>1319.388</v>
      </c>
      <c r="D22" s="150">
        <v>-1160.376</v>
      </c>
      <c r="E22" s="144">
        <v>159.012</v>
      </c>
      <c r="F22" s="144">
        <v>-185.446</v>
      </c>
      <c r="G22" s="144">
        <v>-26.434</v>
      </c>
      <c r="H22" s="144">
        <v>30.257</v>
      </c>
      <c r="I22" s="144">
        <v>3.823</v>
      </c>
      <c r="J22" s="150">
        <v>0.015</v>
      </c>
      <c r="K22" s="150">
        <v>3.838</v>
      </c>
      <c r="M22" s="122"/>
      <c r="N22" s="139"/>
    </row>
    <row r="23" spans="1:14" ht="12.75">
      <c r="A23" s="362" t="s">
        <v>47</v>
      </c>
      <c r="B23" s="363"/>
      <c r="C23" s="151">
        <v>62798.984000000004</v>
      </c>
      <c r="D23" s="151">
        <v>-57513.56399999999</v>
      </c>
      <c r="E23" s="151">
        <v>5285.42</v>
      </c>
      <c r="F23" s="151">
        <v>-5997.946</v>
      </c>
      <c r="G23" s="151">
        <v>-712.5260000000001</v>
      </c>
      <c r="H23" s="151">
        <v>1267.034</v>
      </c>
      <c r="I23" s="151">
        <v>554.5079999999999</v>
      </c>
      <c r="J23" s="151">
        <v>-105.79700000000001</v>
      </c>
      <c r="K23" s="152">
        <v>448.71100000000007</v>
      </c>
      <c r="N23" s="139"/>
    </row>
    <row r="24" spans="1:14" ht="12.75">
      <c r="A24" s="365" t="s">
        <v>48</v>
      </c>
      <c r="B24" s="366"/>
      <c r="C24" s="153">
        <v>1135175.474</v>
      </c>
      <c r="D24" s="153">
        <v>-958772.077</v>
      </c>
      <c r="E24" s="153">
        <v>176403.39700000003</v>
      </c>
      <c r="F24" s="153">
        <v>-136464.40600000002</v>
      </c>
      <c r="G24" s="153">
        <v>39938.991</v>
      </c>
      <c r="H24" s="153">
        <v>19105.671</v>
      </c>
      <c r="I24" s="153">
        <v>59044.662000000004</v>
      </c>
      <c r="J24" s="153">
        <v>-11986.585000000001</v>
      </c>
      <c r="K24" s="154">
        <v>47058.077000000005</v>
      </c>
      <c r="N24" s="155"/>
    </row>
    <row r="25" spans="1:14" ht="12.75">
      <c r="A25" s="389" t="s">
        <v>423</v>
      </c>
      <c r="B25" s="390"/>
      <c r="C25" s="390"/>
      <c r="D25" s="390"/>
      <c r="E25" s="390"/>
      <c r="F25" s="390"/>
      <c r="G25" s="390"/>
      <c r="H25" s="390"/>
      <c r="I25" s="390"/>
      <c r="J25" s="390"/>
      <c r="K25" s="391"/>
      <c r="N25" s="156"/>
    </row>
    <row r="26" spans="1:14" ht="21" customHeight="1">
      <c r="A26" s="392"/>
      <c r="B26" s="393"/>
      <c r="C26" s="393"/>
      <c r="D26" s="393"/>
      <c r="E26" s="393"/>
      <c r="F26" s="393"/>
      <c r="G26" s="393"/>
      <c r="H26" s="393"/>
      <c r="I26" s="393"/>
      <c r="J26" s="393"/>
      <c r="K26" s="394"/>
      <c r="N26" s="156"/>
    </row>
    <row r="27" spans="2:14" ht="12.75"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N27" s="156"/>
    </row>
    <row r="28" spans="2:14" ht="12.75"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N28" s="156"/>
    </row>
    <row r="29" spans="2:14" ht="12.75">
      <c r="B29" s="157"/>
      <c r="G29" s="158"/>
      <c r="H29" s="158"/>
      <c r="I29" s="158"/>
      <c r="N29" s="156"/>
    </row>
    <row r="30" spans="2:14" ht="12.75">
      <c r="B30" s="157"/>
      <c r="G30" s="158"/>
      <c r="H30" s="158"/>
      <c r="I30" s="158"/>
      <c r="N30" s="156"/>
    </row>
    <row r="31" spans="1:14" ht="12.75">
      <c r="A31" s="159"/>
      <c r="B31" s="131"/>
      <c r="C31" s="160"/>
      <c r="D31" s="160"/>
      <c r="E31" s="160"/>
      <c r="F31" s="160"/>
      <c r="G31" s="160"/>
      <c r="H31" s="160"/>
      <c r="I31" s="160"/>
      <c r="J31" s="160"/>
      <c r="K31" s="160"/>
      <c r="N31" s="139"/>
    </row>
    <row r="32" spans="2:14" ht="12.75">
      <c r="B32" s="157"/>
      <c r="G32" s="158"/>
      <c r="H32" s="158"/>
      <c r="I32" s="158"/>
      <c r="N32" s="156"/>
    </row>
    <row r="33" spans="2:14" ht="12.75">
      <c r="B33" s="157"/>
      <c r="G33" s="158"/>
      <c r="H33" s="158"/>
      <c r="I33" s="158"/>
      <c r="N33" s="156"/>
    </row>
    <row r="34" spans="2:14" ht="12.75">
      <c r="B34" s="157"/>
      <c r="C34" s="158"/>
      <c r="D34" s="158"/>
      <c r="E34" s="158"/>
      <c r="G34" s="158"/>
      <c r="H34" s="158"/>
      <c r="I34" s="158"/>
      <c r="N34" s="135"/>
    </row>
    <row r="35" ht="12.75">
      <c r="B35" s="157"/>
    </row>
    <row r="36" ht="12.75">
      <c r="B36" s="157"/>
    </row>
    <row r="37" ht="12.75">
      <c r="B37" s="157"/>
    </row>
    <row r="38" ht="12.75">
      <c r="B38" s="157"/>
    </row>
    <row r="39" ht="12.75">
      <c r="B39" s="157"/>
    </row>
    <row r="40" ht="12.75">
      <c r="B40" s="157"/>
    </row>
    <row r="41" ht="12.75">
      <c r="B41" s="157"/>
    </row>
    <row r="42" ht="12.75">
      <c r="B42" s="157"/>
    </row>
  </sheetData>
  <sheetProtection/>
  <mergeCells count="22">
    <mergeCell ref="A25:K25"/>
    <mergeCell ref="A26:K26"/>
    <mergeCell ref="A1:K1"/>
    <mergeCell ref="A2:K2"/>
    <mergeCell ref="A3:K3"/>
    <mergeCell ref="K5:K7"/>
    <mergeCell ref="A5:A7"/>
    <mergeCell ref="A4:K4"/>
    <mergeCell ref="D5:D7"/>
    <mergeCell ref="E5:E7"/>
    <mergeCell ref="G5:G7"/>
    <mergeCell ref="I5:I7"/>
    <mergeCell ref="B28:K28"/>
    <mergeCell ref="H5:H7"/>
    <mergeCell ref="J5:J7"/>
    <mergeCell ref="A16:B16"/>
    <mergeCell ref="A23:B23"/>
    <mergeCell ref="A24:B24"/>
    <mergeCell ref="B5:B7"/>
    <mergeCell ref="C5:C7"/>
    <mergeCell ref="B27:K27"/>
    <mergeCell ref="F5:F7"/>
  </mergeCells>
  <printOptions horizontalCentered="1" verticalCentered="1"/>
  <pageMargins left="0.24" right="0.25" top="0.7874015748031497" bottom="0.7874015748031497" header="0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9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" style="102" bestFit="1" customWidth="1"/>
    <col min="2" max="2" width="29.5" style="102" bestFit="1" customWidth="1"/>
    <col min="3" max="3" width="16.66015625" style="102" customWidth="1"/>
    <col min="4" max="4" width="19.83203125" style="102" customWidth="1"/>
    <col min="5" max="5" width="16.16015625" style="102" customWidth="1"/>
    <col min="6" max="6" width="14.33203125" style="102" customWidth="1"/>
    <col min="7" max="7" width="13.66015625" style="102" customWidth="1"/>
    <col min="8" max="8" width="13.16015625" style="102" customWidth="1"/>
    <col min="9" max="9" width="14.5" style="102" customWidth="1"/>
    <col min="10" max="10" width="12.83203125" style="102" customWidth="1"/>
    <col min="11" max="12" width="5.33203125" style="102" customWidth="1"/>
    <col min="13" max="13" width="8.33203125" style="102" customWidth="1"/>
    <col min="14" max="16384" width="5.33203125" style="102" customWidth="1"/>
  </cols>
  <sheetData>
    <row r="1" spans="1:10" ht="12.75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2.75">
      <c r="A2" s="344" t="s">
        <v>412</v>
      </c>
      <c r="B2" s="345"/>
      <c r="C2" s="345"/>
      <c r="D2" s="345"/>
      <c r="E2" s="345"/>
      <c r="F2" s="345"/>
      <c r="G2" s="345"/>
      <c r="H2" s="345"/>
      <c r="I2" s="345"/>
      <c r="J2" s="346"/>
    </row>
    <row r="3" spans="1:10" ht="12.75">
      <c r="A3" s="402" t="s">
        <v>429</v>
      </c>
      <c r="B3" s="403"/>
      <c r="C3" s="403"/>
      <c r="D3" s="403"/>
      <c r="E3" s="403"/>
      <c r="F3" s="403"/>
      <c r="G3" s="403"/>
      <c r="H3" s="403"/>
      <c r="I3" s="403"/>
      <c r="J3" s="404"/>
    </row>
    <row r="4" spans="1:253" ht="12.75">
      <c r="A4" s="405" t="s">
        <v>427</v>
      </c>
      <c r="B4" s="406"/>
      <c r="C4" s="406"/>
      <c r="D4" s="406"/>
      <c r="E4" s="406"/>
      <c r="F4" s="406"/>
      <c r="G4" s="406"/>
      <c r="H4" s="406"/>
      <c r="I4" s="406"/>
      <c r="J4" s="407"/>
      <c r="K4" s="103"/>
      <c r="L4" s="103"/>
      <c r="M4" s="104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</row>
    <row r="5" spans="1:253" ht="12.75">
      <c r="A5" s="412" t="s">
        <v>339</v>
      </c>
      <c r="B5" s="400" t="s">
        <v>36</v>
      </c>
      <c r="C5" s="400" t="s">
        <v>334</v>
      </c>
      <c r="D5" s="400" t="s">
        <v>335</v>
      </c>
      <c r="E5" s="400" t="s">
        <v>336</v>
      </c>
      <c r="F5" s="400" t="s">
        <v>318</v>
      </c>
      <c r="G5" s="400" t="s">
        <v>337</v>
      </c>
      <c r="H5" s="400" t="s">
        <v>322</v>
      </c>
      <c r="I5" s="400" t="s">
        <v>324</v>
      </c>
      <c r="J5" s="398" t="s">
        <v>338</v>
      </c>
      <c r="K5" s="103"/>
      <c r="L5" s="103"/>
      <c r="M5" s="104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</row>
    <row r="6" spans="1:253" ht="12.75">
      <c r="A6" s="412"/>
      <c r="B6" s="400"/>
      <c r="C6" s="400"/>
      <c r="D6" s="400"/>
      <c r="E6" s="400"/>
      <c r="F6" s="400"/>
      <c r="G6" s="400"/>
      <c r="H6" s="400"/>
      <c r="I6" s="400"/>
      <c r="J6" s="398"/>
      <c r="K6" s="103"/>
      <c r="L6" s="103"/>
      <c r="M6" s="104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</row>
    <row r="7" spans="1:13" ht="12.75">
      <c r="A7" s="412"/>
      <c r="B7" s="400"/>
      <c r="C7" s="400"/>
      <c r="D7" s="400"/>
      <c r="E7" s="400"/>
      <c r="F7" s="400"/>
      <c r="G7" s="400"/>
      <c r="H7" s="400"/>
      <c r="I7" s="400"/>
      <c r="J7" s="398"/>
      <c r="M7" s="104"/>
    </row>
    <row r="8" spans="1:13" ht="41.25" customHeight="1">
      <c r="A8" s="413"/>
      <c r="B8" s="401"/>
      <c r="C8" s="401"/>
      <c r="D8" s="401"/>
      <c r="E8" s="401"/>
      <c r="F8" s="401"/>
      <c r="G8" s="401"/>
      <c r="H8" s="401"/>
      <c r="I8" s="401"/>
      <c r="J8" s="399"/>
      <c r="M8" s="103"/>
    </row>
    <row r="9" spans="1:13" ht="12.75">
      <c r="A9" s="105">
        <v>67</v>
      </c>
      <c r="B9" s="106" t="s">
        <v>37</v>
      </c>
      <c r="C9" s="107">
        <v>18680.974</v>
      </c>
      <c r="D9" s="107">
        <v>-20515.759</v>
      </c>
      <c r="E9" s="107">
        <v>-7106.039</v>
      </c>
      <c r="F9" s="107">
        <v>-8940.824</v>
      </c>
      <c r="G9" s="108">
        <v>92.452</v>
      </c>
      <c r="H9" s="107">
        <v>-8848.372</v>
      </c>
      <c r="I9" s="108">
        <v>68533.435</v>
      </c>
      <c r="J9" s="107">
        <v>59685.063</v>
      </c>
      <c r="M9" s="103"/>
    </row>
    <row r="10" spans="1:13" ht="12.75">
      <c r="A10" s="109">
        <v>78</v>
      </c>
      <c r="B10" s="110" t="s">
        <v>379</v>
      </c>
      <c r="C10" s="111">
        <v>18015.537</v>
      </c>
      <c r="D10" s="111">
        <v>-8697.372</v>
      </c>
      <c r="E10" s="111">
        <v>-7646.991</v>
      </c>
      <c r="F10" s="111">
        <v>1671.174</v>
      </c>
      <c r="G10" s="112">
        <v>-811.903</v>
      </c>
      <c r="H10" s="111">
        <v>859.271</v>
      </c>
      <c r="I10" s="112">
        <v>18843.646</v>
      </c>
      <c r="J10" s="111">
        <v>19702.917</v>
      </c>
      <c r="M10" s="103"/>
    </row>
    <row r="11" spans="1:13" ht="12.75">
      <c r="A11" s="109">
        <v>80</v>
      </c>
      <c r="B11" s="110" t="s">
        <v>38</v>
      </c>
      <c r="C11" s="111">
        <v>3590.987</v>
      </c>
      <c r="D11" s="111">
        <v>-5519.55</v>
      </c>
      <c r="E11" s="111">
        <v>-561.467</v>
      </c>
      <c r="F11" s="111">
        <v>-2490.03</v>
      </c>
      <c r="G11" s="112">
        <v>189.799</v>
      </c>
      <c r="H11" s="111">
        <v>-2300.231</v>
      </c>
      <c r="I11" s="112">
        <v>2438.778</v>
      </c>
      <c r="J11" s="111">
        <v>138.547</v>
      </c>
      <c r="M11" s="103"/>
    </row>
    <row r="12" spans="1:13" ht="12.75">
      <c r="A12" s="109">
        <v>81</v>
      </c>
      <c r="B12" s="113" t="s">
        <v>45</v>
      </c>
      <c r="C12" s="111">
        <v>-6.462</v>
      </c>
      <c r="D12" s="111">
        <v>0</v>
      </c>
      <c r="E12" s="111">
        <v>117.376</v>
      </c>
      <c r="F12" s="111">
        <v>110.914</v>
      </c>
      <c r="G12" s="112">
        <v>0</v>
      </c>
      <c r="H12" s="111">
        <v>110.914</v>
      </c>
      <c r="I12" s="112">
        <v>11.573</v>
      </c>
      <c r="J12" s="111">
        <v>122.487</v>
      </c>
      <c r="M12" s="103"/>
    </row>
    <row r="13" spans="1:13" ht="12.75">
      <c r="A13" s="109">
        <v>88</v>
      </c>
      <c r="B13" s="110" t="s">
        <v>360</v>
      </c>
      <c r="C13" s="111">
        <v>11586.967</v>
      </c>
      <c r="D13" s="111">
        <v>-1006.523</v>
      </c>
      <c r="E13" s="111">
        <v>-11504.571</v>
      </c>
      <c r="F13" s="111">
        <v>-924.127</v>
      </c>
      <c r="G13" s="112">
        <v>-296.675</v>
      </c>
      <c r="H13" s="111">
        <v>-1220.802</v>
      </c>
      <c r="I13" s="112">
        <v>9906.546</v>
      </c>
      <c r="J13" s="111">
        <v>8685.744</v>
      </c>
      <c r="L13" s="114"/>
      <c r="M13" s="103"/>
    </row>
    <row r="14" spans="1:13" ht="12.75">
      <c r="A14" s="109">
        <v>99</v>
      </c>
      <c r="B14" s="110" t="s">
        <v>39</v>
      </c>
      <c r="C14" s="111">
        <v>12191.141</v>
      </c>
      <c r="D14" s="111">
        <v>-14503.098</v>
      </c>
      <c r="E14" s="111">
        <v>-1488.682</v>
      </c>
      <c r="F14" s="111">
        <v>-3800.639</v>
      </c>
      <c r="G14" s="112">
        <v>-13.549</v>
      </c>
      <c r="H14" s="111">
        <v>-3814.188</v>
      </c>
      <c r="I14" s="112">
        <v>5492.844</v>
      </c>
      <c r="J14" s="111">
        <v>1678.656</v>
      </c>
      <c r="M14" s="103"/>
    </row>
    <row r="15" spans="1:13" ht="12.75">
      <c r="A15" s="109">
        <v>107</v>
      </c>
      <c r="B15" s="110" t="s">
        <v>375</v>
      </c>
      <c r="C15" s="111">
        <v>15830.087</v>
      </c>
      <c r="D15" s="111">
        <v>-6582.232</v>
      </c>
      <c r="E15" s="111">
        <v>-4096.674</v>
      </c>
      <c r="F15" s="111">
        <v>5151.181</v>
      </c>
      <c r="G15" s="112">
        <v>-70.396</v>
      </c>
      <c r="H15" s="111">
        <v>5080.785</v>
      </c>
      <c r="I15" s="112">
        <v>13193.033</v>
      </c>
      <c r="J15" s="111">
        <v>18273.818</v>
      </c>
      <c r="M15" s="103"/>
    </row>
    <row r="16" spans="1:13" ht="12.75">
      <c r="A16" s="115">
        <v>108</v>
      </c>
      <c r="B16" s="116" t="s">
        <v>40</v>
      </c>
      <c r="C16" s="117">
        <v>0.131</v>
      </c>
      <c r="D16" s="117">
        <v>0</v>
      </c>
      <c r="E16" s="117">
        <v>2.134</v>
      </c>
      <c r="F16" s="117">
        <v>2.265</v>
      </c>
      <c r="G16" s="118">
        <v>-1.625</v>
      </c>
      <c r="H16" s="117">
        <v>0.64</v>
      </c>
      <c r="I16" s="118">
        <v>64.143</v>
      </c>
      <c r="J16" s="117">
        <v>64.783</v>
      </c>
      <c r="M16" s="103"/>
    </row>
    <row r="17" spans="1:13" ht="12.75">
      <c r="A17" s="360" t="s">
        <v>41</v>
      </c>
      <c r="B17" s="361"/>
      <c r="C17" s="119">
        <v>79889.362</v>
      </c>
      <c r="D17" s="119">
        <v>-56824.534</v>
      </c>
      <c r="E17" s="119">
        <v>-32284.914</v>
      </c>
      <c r="F17" s="119">
        <v>-9220.086</v>
      </c>
      <c r="G17" s="119">
        <v>-911.8969999999999</v>
      </c>
      <c r="H17" s="119">
        <v>-10131.983</v>
      </c>
      <c r="I17" s="119">
        <v>118483.998</v>
      </c>
      <c r="J17" s="120">
        <v>108352.01500000001</v>
      </c>
      <c r="M17" s="103"/>
    </row>
    <row r="18" spans="1:13" ht="12.75">
      <c r="A18" s="105">
        <v>62</v>
      </c>
      <c r="B18" s="121" t="s">
        <v>42</v>
      </c>
      <c r="C18" s="107">
        <v>162.189</v>
      </c>
      <c r="D18" s="107">
        <v>0</v>
      </c>
      <c r="E18" s="107">
        <v>-41.565</v>
      </c>
      <c r="F18" s="107">
        <v>120.624</v>
      </c>
      <c r="G18" s="108">
        <v>-5.598</v>
      </c>
      <c r="H18" s="107">
        <v>115.026</v>
      </c>
      <c r="I18" s="108">
        <v>8.25</v>
      </c>
      <c r="J18" s="107">
        <v>123.276</v>
      </c>
      <c r="L18" s="122"/>
      <c r="M18" s="103"/>
    </row>
    <row r="19" spans="1:13" ht="12.75">
      <c r="A19" s="109">
        <v>63</v>
      </c>
      <c r="B19" s="113" t="s">
        <v>374</v>
      </c>
      <c r="C19" s="111">
        <v>-328.962</v>
      </c>
      <c r="D19" s="111">
        <v>0</v>
      </c>
      <c r="E19" s="111">
        <v>-44.022</v>
      </c>
      <c r="F19" s="111">
        <v>-372.984</v>
      </c>
      <c r="G19" s="112">
        <v>-22.816</v>
      </c>
      <c r="H19" s="111">
        <v>-395.8</v>
      </c>
      <c r="I19" s="112">
        <v>1537.954</v>
      </c>
      <c r="J19" s="111">
        <v>1142.154</v>
      </c>
      <c r="L19" s="122"/>
      <c r="M19" s="103"/>
    </row>
    <row r="20" spans="1:253" ht="12.75">
      <c r="A20" s="109">
        <v>65</v>
      </c>
      <c r="B20" s="113" t="s">
        <v>43</v>
      </c>
      <c r="C20" s="111">
        <v>589.065</v>
      </c>
      <c r="D20" s="111">
        <v>0</v>
      </c>
      <c r="E20" s="111">
        <v>-379.04</v>
      </c>
      <c r="F20" s="111">
        <v>210.025</v>
      </c>
      <c r="G20" s="112">
        <v>-35.364</v>
      </c>
      <c r="H20" s="111">
        <v>174.661</v>
      </c>
      <c r="I20" s="112">
        <v>1462.005</v>
      </c>
      <c r="J20" s="111">
        <v>1636.666</v>
      </c>
      <c r="K20" s="123"/>
      <c r="L20" s="122"/>
      <c r="M20" s="10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23"/>
      <c r="IS20" s="123"/>
    </row>
    <row r="21" spans="1:13" ht="12.75">
      <c r="A21" s="109">
        <v>68</v>
      </c>
      <c r="B21" s="113" t="s">
        <v>44</v>
      </c>
      <c r="C21" s="111">
        <v>397.426</v>
      </c>
      <c r="D21" s="111">
        <v>0</v>
      </c>
      <c r="E21" s="111">
        <v>-108.589</v>
      </c>
      <c r="F21" s="111">
        <v>288.837</v>
      </c>
      <c r="G21" s="112">
        <v>-7.137</v>
      </c>
      <c r="H21" s="111">
        <v>281.7</v>
      </c>
      <c r="I21" s="112">
        <v>206.558</v>
      </c>
      <c r="J21" s="111">
        <v>488.258</v>
      </c>
      <c r="L21" s="122"/>
      <c r="M21" s="103"/>
    </row>
    <row r="22" spans="1:13" ht="12.75">
      <c r="A22" s="109">
        <v>76</v>
      </c>
      <c r="B22" s="113" t="s">
        <v>376</v>
      </c>
      <c r="C22" s="111">
        <v>143.078</v>
      </c>
      <c r="D22" s="111">
        <v>25.455</v>
      </c>
      <c r="E22" s="111">
        <v>-46.796</v>
      </c>
      <c r="F22" s="111">
        <v>121.737</v>
      </c>
      <c r="G22" s="112">
        <v>-14.078</v>
      </c>
      <c r="H22" s="111">
        <v>107.659</v>
      </c>
      <c r="I22" s="112">
        <v>4872.31</v>
      </c>
      <c r="J22" s="111">
        <v>4979.969</v>
      </c>
      <c r="L22" s="122"/>
      <c r="M22" s="103"/>
    </row>
    <row r="23" spans="1:13" ht="12.75">
      <c r="A23" s="115">
        <v>94</v>
      </c>
      <c r="B23" s="124" t="s">
        <v>46</v>
      </c>
      <c r="C23" s="117">
        <v>3.187</v>
      </c>
      <c r="D23" s="117">
        <v>0</v>
      </c>
      <c r="E23" s="117">
        <v>0</v>
      </c>
      <c r="F23" s="117">
        <v>3.187</v>
      </c>
      <c r="G23" s="118">
        <v>-0.501</v>
      </c>
      <c r="H23" s="117">
        <v>2.686</v>
      </c>
      <c r="I23" s="118">
        <v>4.107</v>
      </c>
      <c r="J23" s="117">
        <v>6.793</v>
      </c>
      <c r="L23" s="122"/>
      <c r="M23" s="103"/>
    </row>
    <row r="24" spans="1:13" ht="12.75">
      <c r="A24" s="362" t="s">
        <v>47</v>
      </c>
      <c r="B24" s="363"/>
      <c r="C24" s="125">
        <v>965.9830000000001</v>
      </c>
      <c r="D24" s="125">
        <v>25.455</v>
      </c>
      <c r="E24" s="125">
        <v>-620.0120000000001</v>
      </c>
      <c r="F24" s="125">
        <v>371.42600000000004</v>
      </c>
      <c r="G24" s="125">
        <v>-85.494</v>
      </c>
      <c r="H24" s="125">
        <v>285.93199999999996</v>
      </c>
      <c r="I24" s="125">
        <v>8091.184</v>
      </c>
      <c r="J24" s="126">
        <v>8377.116</v>
      </c>
      <c r="M24" s="103"/>
    </row>
    <row r="25" spans="1:13" ht="12.75">
      <c r="A25" s="365" t="s">
        <v>48</v>
      </c>
      <c r="B25" s="366"/>
      <c r="C25" s="127">
        <v>80855.34499999999</v>
      </c>
      <c r="D25" s="127">
        <v>-56799.079</v>
      </c>
      <c r="E25" s="127">
        <v>-32904.926</v>
      </c>
      <c r="F25" s="127">
        <v>-8848.66</v>
      </c>
      <c r="G25" s="127">
        <v>-997.391</v>
      </c>
      <c r="H25" s="127">
        <v>-9846.051</v>
      </c>
      <c r="I25" s="127">
        <v>126575.182</v>
      </c>
      <c r="J25" s="128">
        <v>116729.13100000001</v>
      </c>
      <c r="M25" s="103"/>
    </row>
    <row r="26" spans="1:13" ht="12.75">
      <c r="A26" s="409" t="s">
        <v>423</v>
      </c>
      <c r="B26" s="410"/>
      <c r="C26" s="410"/>
      <c r="D26" s="410"/>
      <c r="E26" s="410"/>
      <c r="F26" s="410"/>
      <c r="G26" s="410"/>
      <c r="H26" s="410"/>
      <c r="I26" s="410"/>
      <c r="J26" s="411"/>
      <c r="M26" s="103"/>
    </row>
    <row r="27" spans="1:253" ht="23.25" customHeight="1">
      <c r="A27" s="395"/>
      <c r="B27" s="396"/>
      <c r="C27" s="396"/>
      <c r="D27" s="396"/>
      <c r="E27" s="396"/>
      <c r="F27" s="396"/>
      <c r="G27" s="396"/>
      <c r="H27" s="396"/>
      <c r="I27" s="396"/>
      <c r="J27" s="397"/>
      <c r="K27" s="123"/>
      <c r="L27" s="123"/>
      <c r="M27" s="10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  <c r="IR27" s="123"/>
      <c r="IS27" s="123"/>
    </row>
    <row r="28" spans="2:253" ht="11.25" customHeight="1">
      <c r="B28" s="408"/>
      <c r="C28" s="408"/>
      <c r="D28" s="408"/>
      <c r="E28" s="408"/>
      <c r="F28" s="408"/>
      <c r="G28" s="408"/>
      <c r="H28" s="408"/>
      <c r="I28" s="408"/>
      <c r="J28" s="408"/>
      <c r="K28" s="123"/>
      <c r="L28" s="123"/>
      <c r="M28" s="10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  <c r="IP28" s="123"/>
      <c r="IQ28" s="123"/>
      <c r="IR28" s="123"/>
      <c r="IS28" s="123"/>
    </row>
    <row r="29" spans="2:10" ht="12.75">
      <c r="B29" s="408"/>
      <c r="C29" s="408"/>
      <c r="D29" s="408"/>
      <c r="E29" s="408"/>
      <c r="F29" s="408"/>
      <c r="G29" s="408"/>
      <c r="H29" s="408"/>
      <c r="I29" s="408"/>
      <c r="J29" s="408"/>
    </row>
    <row r="30" ht="12.75">
      <c r="B30" s="129"/>
    </row>
    <row r="31" spans="1:13" ht="12.75">
      <c r="A31" s="130"/>
      <c r="B31" s="131"/>
      <c r="C31" s="132"/>
      <c r="D31" s="132"/>
      <c r="E31" s="132"/>
      <c r="F31" s="132"/>
      <c r="G31" s="133"/>
      <c r="H31" s="132"/>
      <c r="I31" s="133"/>
      <c r="J31" s="132"/>
      <c r="M31" s="103"/>
    </row>
    <row r="32" ht="12.75">
      <c r="B32" s="129"/>
    </row>
    <row r="33" ht="12.75">
      <c r="B33" s="129"/>
    </row>
    <row r="34" ht="12.75">
      <c r="B34" s="129"/>
    </row>
    <row r="35" ht="12.75">
      <c r="B35" s="129"/>
    </row>
    <row r="37" spans="3:10" ht="12.75">
      <c r="C37" s="133"/>
      <c r="D37" s="133"/>
      <c r="E37" s="133"/>
      <c r="F37" s="133"/>
      <c r="G37" s="133"/>
      <c r="H37" s="133"/>
      <c r="I37" s="133"/>
      <c r="J37" s="133"/>
    </row>
    <row r="38" spans="3:10" ht="12.75">
      <c r="C38" s="133"/>
      <c r="D38" s="133"/>
      <c r="E38" s="133"/>
      <c r="F38" s="133"/>
      <c r="G38" s="133"/>
      <c r="H38" s="133"/>
      <c r="I38" s="133"/>
      <c r="J38" s="133"/>
    </row>
    <row r="39" spans="3:10" ht="12.75">
      <c r="C39" s="133"/>
      <c r="D39" s="133"/>
      <c r="E39" s="133"/>
      <c r="F39" s="133"/>
      <c r="G39" s="133"/>
      <c r="H39" s="133"/>
      <c r="I39" s="133"/>
      <c r="J39" s="133"/>
    </row>
  </sheetData>
  <sheetProtection/>
  <mergeCells count="21">
    <mergeCell ref="A5:A8"/>
    <mergeCell ref="B5:B8"/>
    <mergeCell ref="B29:J29"/>
    <mergeCell ref="A17:B17"/>
    <mergeCell ref="A24:B24"/>
    <mergeCell ref="A25:B25"/>
    <mergeCell ref="G5:G8"/>
    <mergeCell ref="B28:J28"/>
    <mergeCell ref="E5:E8"/>
    <mergeCell ref="A26:J26"/>
    <mergeCell ref="D5:D8"/>
    <mergeCell ref="A27:J27"/>
    <mergeCell ref="J5:J8"/>
    <mergeCell ref="F5:F8"/>
    <mergeCell ref="A1:J1"/>
    <mergeCell ref="A2:J2"/>
    <mergeCell ref="A3:J3"/>
    <mergeCell ref="H5:H8"/>
    <mergeCell ref="I5:I8"/>
    <mergeCell ref="A4:J4"/>
    <mergeCell ref="C5:C8"/>
  </mergeCells>
  <printOptions horizontalCentered="1" verticalCentered="1"/>
  <pageMargins left="0.24" right="0.25" top="0.7874015748031497" bottom="0.7874015748031497" header="0" footer="0"/>
  <pageSetup fitToHeight="1" fitToWidth="1" horizontalDpi="600" verticalDpi="600" orientation="portrait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75" bestFit="1" customWidth="1"/>
    <col min="2" max="2" width="51.83203125" style="75" bestFit="1" customWidth="1"/>
    <col min="3" max="3" width="18.16015625" style="75" customWidth="1"/>
    <col min="4" max="4" width="15.83203125" style="75" customWidth="1"/>
    <col min="5" max="5" width="15" style="75" customWidth="1"/>
    <col min="6" max="6" width="14.33203125" style="75" bestFit="1" customWidth="1"/>
    <col min="7" max="8" width="14.83203125" style="75" bestFit="1" customWidth="1"/>
    <col min="9" max="9" width="15.83203125" style="75" bestFit="1" customWidth="1"/>
    <col min="10" max="10" width="12.16015625" style="75" bestFit="1" customWidth="1"/>
    <col min="11" max="11" width="16.16015625" style="75" bestFit="1" customWidth="1"/>
    <col min="12" max="16384" width="9" style="76" customWidth="1"/>
  </cols>
  <sheetData>
    <row r="1" spans="2:11" ht="12.75"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2:11" ht="12.75">
      <c r="B2" s="344" t="s">
        <v>355</v>
      </c>
      <c r="C2" s="345"/>
      <c r="D2" s="345"/>
      <c r="E2" s="345"/>
      <c r="F2" s="345"/>
      <c r="G2" s="345"/>
      <c r="H2" s="345"/>
      <c r="I2" s="345"/>
      <c r="J2" s="345"/>
      <c r="K2" s="346"/>
    </row>
    <row r="3" spans="2:11" ht="12.75">
      <c r="B3" s="426" t="s">
        <v>430</v>
      </c>
      <c r="C3" s="427"/>
      <c r="D3" s="427"/>
      <c r="E3" s="427"/>
      <c r="F3" s="427"/>
      <c r="G3" s="427"/>
      <c r="H3" s="427"/>
      <c r="I3" s="427"/>
      <c r="J3" s="427"/>
      <c r="K3" s="428"/>
    </row>
    <row r="4" spans="1:11" ht="13.5" thickBot="1">
      <c r="A4" s="78"/>
      <c r="B4" s="435" t="s">
        <v>431</v>
      </c>
      <c r="C4" s="436"/>
      <c r="D4" s="436"/>
      <c r="E4" s="436"/>
      <c r="F4" s="436"/>
      <c r="G4" s="436"/>
      <c r="H4" s="436"/>
      <c r="I4" s="436"/>
      <c r="J4" s="436"/>
      <c r="K4" s="437"/>
    </row>
    <row r="5" spans="1:11" ht="15.75" customHeight="1">
      <c r="A5" s="415" t="s">
        <v>56</v>
      </c>
      <c r="B5" s="417" t="s">
        <v>57</v>
      </c>
      <c r="C5" s="418" t="s">
        <v>37</v>
      </c>
      <c r="D5" s="418" t="s">
        <v>379</v>
      </c>
      <c r="E5" s="418" t="s">
        <v>38</v>
      </c>
      <c r="F5" s="418" t="s">
        <v>45</v>
      </c>
      <c r="G5" s="418" t="s">
        <v>361</v>
      </c>
      <c r="H5" s="418" t="s">
        <v>327</v>
      </c>
      <c r="I5" s="418" t="s">
        <v>375</v>
      </c>
      <c r="J5" s="418" t="s">
        <v>40</v>
      </c>
      <c r="K5" s="438" t="s">
        <v>365</v>
      </c>
    </row>
    <row r="6" spans="1:11" ht="36.75" customHeight="1" thickBot="1">
      <c r="A6" s="416"/>
      <c r="B6" s="417"/>
      <c r="C6" s="419"/>
      <c r="D6" s="419"/>
      <c r="E6" s="419"/>
      <c r="F6" s="419"/>
      <c r="G6" s="419"/>
      <c r="H6" s="419"/>
      <c r="I6" s="419"/>
      <c r="J6" s="419"/>
      <c r="K6" s="439"/>
    </row>
    <row r="7" spans="1:11" ht="12.75">
      <c r="A7" s="79"/>
      <c r="B7" s="80" t="s">
        <v>51</v>
      </c>
      <c r="C7" s="81"/>
      <c r="D7" s="81"/>
      <c r="E7" s="81"/>
      <c r="F7" s="81"/>
      <c r="G7" s="81"/>
      <c r="H7" s="81"/>
      <c r="I7" s="81"/>
      <c r="J7" s="81"/>
      <c r="K7" s="81"/>
    </row>
    <row r="8" spans="1:11" ht="12.75">
      <c r="A8" s="82" t="s">
        <v>58</v>
      </c>
      <c r="B8" s="83" t="s">
        <v>59</v>
      </c>
      <c r="C8" s="84">
        <v>1822379</v>
      </c>
      <c r="D8" s="84">
        <v>593188</v>
      </c>
      <c r="E8" s="84">
        <v>138547</v>
      </c>
      <c r="F8" s="84">
        <v>144071</v>
      </c>
      <c r="G8" s="84">
        <v>2234936</v>
      </c>
      <c r="H8" s="84">
        <v>1678656</v>
      </c>
      <c r="I8" s="84">
        <v>6655894</v>
      </c>
      <c r="J8" s="84">
        <v>5840</v>
      </c>
      <c r="K8" s="84">
        <v>13273511</v>
      </c>
    </row>
    <row r="9" spans="1:11" ht="12.75">
      <c r="A9" s="82" t="s">
        <v>60</v>
      </c>
      <c r="B9" s="83" t="s">
        <v>61</v>
      </c>
      <c r="C9" s="84">
        <v>62008722</v>
      </c>
      <c r="D9" s="84">
        <v>19110514</v>
      </c>
      <c r="E9" s="84">
        <v>569</v>
      </c>
      <c r="F9" s="84">
        <v>0</v>
      </c>
      <c r="G9" s="84">
        <v>6450808</v>
      </c>
      <c r="H9" s="84">
        <v>0</v>
      </c>
      <c r="I9" s="84">
        <v>11617924</v>
      </c>
      <c r="J9" s="84">
        <v>58943</v>
      </c>
      <c r="K9" s="84">
        <v>99247480</v>
      </c>
    </row>
    <row r="10" spans="1:11" ht="12.75">
      <c r="A10" s="82" t="s">
        <v>62</v>
      </c>
      <c r="B10" s="83" t="s">
        <v>63</v>
      </c>
      <c r="C10" s="84">
        <v>329879</v>
      </c>
      <c r="D10" s="84">
        <v>220551</v>
      </c>
      <c r="E10" s="84">
        <v>191723</v>
      </c>
      <c r="F10" s="84">
        <v>43275</v>
      </c>
      <c r="G10" s="84">
        <v>334890</v>
      </c>
      <c r="H10" s="84">
        <v>518347</v>
      </c>
      <c r="I10" s="84">
        <v>596114</v>
      </c>
      <c r="J10" s="84">
        <v>0</v>
      </c>
      <c r="K10" s="84">
        <v>2234779</v>
      </c>
    </row>
    <row r="11" spans="1:11" ht="12.75">
      <c r="A11" s="82" t="s">
        <v>64</v>
      </c>
      <c r="B11" s="83" t="s">
        <v>65</v>
      </c>
      <c r="C11" s="84">
        <v>164958</v>
      </c>
      <c r="D11" s="84">
        <v>433334</v>
      </c>
      <c r="E11" s="84">
        <v>253591</v>
      </c>
      <c r="F11" s="84">
        <v>67261</v>
      </c>
      <c r="G11" s="84">
        <v>0</v>
      </c>
      <c r="H11" s="84">
        <v>1340065</v>
      </c>
      <c r="I11" s="84">
        <v>360360</v>
      </c>
      <c r="J11" s="84">
        <v>0</v>
      </c>
      <c r="K11" s="84">
        <v>2619569</v>
      </c>
    </row>
    <row r="12" spans="1:11" ht="12.75">
      <c r="A12" s="82" t="s">
        <v>66</v>
      </c>
      <c r="B12" s="83" t="s">
        <v>67</v>
      </c>
      <c r="C12" s="84">
        <v>0</v>
      </c>
      <c r="D12" s="84">
        <v>0</v>
      </c>
      <c r="E12" s="84">
        <v>0</v>
      </c>
      <c r="F12" s="84">
        <v>36608</v>
      </c>
      <c r="G12" s="84">
        <v>18693</v>
      </c>
      <c r="H12" s="84">
        <v>0</v>
      </c>
      <c r="I12" s="84">
        <v>144113</v>
      </c>
      <c r="J12" s="84">
        <v>0</v>
      </c>
      <c r="K12" s="84">
        <v>199414</v>
      </c>
    </row>
    <row r="13" spans="1:11" ht="12.75">
      <c r="A13" s="82" t="s">
        <v>68</v>
      </c>
      <c r="B13" s="83" t="s">
        <v>69</v>
      </c>
      <c r="C13" s="84">
        <v>682381</v>
      </c>
      <c r="D13" s="84">
        <v>1970286</v>
      </c>
      <c r="E13" s="84">
        <v>50096</v>
      </c>
      <c r="F13" s="84">
        <v>73753</v>
      </c>
      <c r="G13" s="84">
        <v>787004</v>
      </c>
      <c r="H13" s="84">
        <v>3470318</v>
      </c>
      <c r="I13" s="84">
        <v>3673104</v>
      </c>
      <c r="J13" s="84">
        <v>0</v>
      </c>
      <c r="K13" s="84">
        <v>10706942</v>
      </c>
    </row>
    <row r="14" spans="1:11" ht="12.75">
      <c r="A14" s="82" t="s">
        <v>70</v>
      </c>
      <c r="B14" s="83" t="s">
        <v>71</v>
      </c>
      <c r="C14" s="84">
        <v>5463450</v>
      </c>
      <c r="D14" s="84">
        <v>5733711</v>
      </c>
      <c r="E14" s="84">
        <v>2149242</v>
      </c>
      <c r="F14" s="84">
        <v>209082</v>
      </c>
      <c r="G14" s="84">
        <v>7761838</v>
      </c>
      <c r="H14" s="84">
        <v>5451413</v>
      </c>
      <c r="I14" s="84">
        <v>934620</v>
      </c>
      <c r="J14" s="84">
        <v>0</v>
      </c>
      <c r="K14" s="84">
        <v>27703356</v>
      </c>
    </row>
    <row r="15" spans="1:11" ht="12.75">
      <c r="A15" s="82" t="s">
        <v>72</v>
      </c>
      <c r="B15" s="83" t="s">
        <v>73</v>
      </c>
      <c r="C15" s="84">
        <v>12534404</v>
      </c>
      <c r="D15" s="84">
        <v>23909879</v>
      </c>
      <c r="E15" s="84">
        <v>16999251</v>
      </c>
      <c r="F15" s="84">
        <v>1085</v>
      </c>
      <c r="G15" s="84">
        <v>20119481</v>
      </c>
      <c r="H15" s="84">
        <v>49408310</v>
      </c>
      <c r="I15" s="84">
        <v>41584</v>
      </c>
      <c r="J15" s="84">
        <v>0</v>
      </c>
      <c r="K15" s="84">
        <v>123013994</v>
      </c>
    </row>
    <row r="16" spans="1:11" ht="12.75">
      <c r="A16" s="82" t="s">
        <v>74</v>
      </c>
      <c r="B16" s="83" t="s">
        <v>75</v>
      </c>
      <c r="C16" s="84">
        <v>2524394</v>
      </c>
      <c r="D16" s="84">
        <v>135341</v>
      </c>
      <c r="E16" s="84">
        <v>0</v>
      </c>
      <c r="F16" s="84">
        <v>160203</v>
      </c>
      <c r="G16" s="84">
        <v>0</v>
      </c>
      <c r="H16" s="84">
        <v>796318</v>
      </c>
      <c r="I16" s="84">
        <v>1092426</v>
      </c>
      <c r="J16" s="84">
        <v>0</v>
      </c>
      <c r="K16" s="84">
        <v>4708682</v>
      </c>
    </row>
    <row r="17" spans="1:11" ht="13.5" thickBot="1">
      <c r="A17" s="82" t="s">
        <v>76</v>
      </c>
      <c r="B17" s="85" t="s">
        <v>77</v>
      </c>
      <c r="C17" s="84">
        <v>1165477</v>
      </c>
      <c r="D17" s="84">
        <v>8569</v>
      </c>
      <c r="E17" s="84">
        <v>46700</v>
      </c>
      <c r="F17" s="84">
        <v>277878</v>
      </c>
      <c r="G17" s="84">
        <v>1113697</v>
      </c>
      <c r="H17" s="84">
        <v>54629</v>
      </c>
      <c r="I17" s="84">
        <v>2963519</v>
      </c>
      <c r="J17" s="84">
        <v>1170</v>
      </c>
      <c r="K17" s="86">
        <v>5631639</v>
      </c>
    </row>
    <row r="18" spans="1:11" ht="13.5" thickBot="1">
      <c r="A18" s="87" t="s">
        <v>78</v>
      </c>
      <c r="B18" s="88" t="s">
        <v>79</v>
      </c>
      <c r="C18" s="89">
        <v>86696044</v>
      </c>
      <c r="D18" s="89">
        <v>52115373</v>
      </c>
      <c r="E18" s="89">
        <v>19829719</v>
      </c>
      <c r="F18" s="89">
        <v>1013216</v>
      </c>
      <c r="G18" s="89">
        <v>38821347</v>
      </c>
      <c r="H18" s="89">
        <v>62718056</v>
      </c>
      <c r="I18" s="89">
        <v>28079658</v>
      </c>
      <c r="J18" s="89">
        <v>65953</v>
      </c>
      <c r="K18" s="90">
        <v>289339366</v>
      </c>
    </row>
    <row r="19" spans="1:11" ht="12.75">
      <c r="A19" s="82" t="s">
        <v>80</v>
      </c>
      <c r="B19" s="83" t="s">
        <v>81</v>
      </c>
      <c r="C19" s="84">
        <v>0</v>
      </c>
      <c r="D19" s="84">
        <v>49180</v>
      </c>
      <c r="E19" s="84">
        <v>328790</v>
      </c>
      <c r="F19" s="84">
        <v>32170</v>
      </c>
      <c r="G19" s="84">
        <v>2263182</v>
      </c>
      <c r="H19" s="84">
        <v>114728</v>
      </c>
      <c r="I19" s="84">
        <v>1442368</v>
      </c>
      <c r="J19" s="84">
        <v>0</v>
      </c>
      <c r="K19" s="84">
        <v>4230418</v>
      </c>
    </row>
    <row r="20" spans="1:11" ht="12.75">
      <c r="A20" s="82" t="s">
        <v>82</v>
      </c>
      <c r="B20" s="83" t="s">
        <v>83</v>
      </c>
      <c r="C20" s="84">
        <v>3927911</v>
      </c>
      <c r="D20" s="84">
        <v>952342</v>
      </c>
      <c r="E20" s="84">
        <v>689135</v>
      </c>
      <c r="F20" s="84">
        <v>143567</v>
      </c>
      <c r="G20" s="84">
        <v>1158715</v>
      </c>
      <c r="H20" s="84">
        <v>457183</v>
      </c>
      <c r="I20" s="84">
        <v>11026483</v>
      </c>
      <c r="J20" s="84">
        <v>0</v>
      </c>
      <c r="K20" s="84">
        <v>18355336</v>
      </c>
    </row>
    <row r="21" spans="1:11" ht="12.75">
      <c r="A21" s="82" t="s">
        <v>84</v>
      </c>
      <c r="B21" s="83" t="s">
        <v>85</v>
      </c>
      <c r="C21" s="84">
        <v>4664773</v>
      </c>
      <c r="D21" s="84">
        <v>7112826</v>
      </c>
      <c r="E21" s="84">
        <v>862554</v>
      </c>
      <c r="F21" s="84">
        <v>176790</v>
      </c>
      <c r="G21" s="84">
        <v>3444719</v>
      </c>
      <c r="H21" s="84">
        <v>5401460</v>
      </c>
      <c r="I21" s="84">
        <v>10529419</v>
      </c>
      <c r="J21" s="84">
        <v>0</v>
      </c>
      <c r="K21" s="84">
        <v>32192541</v>
      </c>
    </row>
    <row r="22" spans="1:11" ht="12.75">
      <c r="A22" s="82" t="s">
        <v>86</v>
      </c>
      <c r="B22" s="83" t="s">
        <v>87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</row>
    <row r="23" spans="1:11" ht="12.75">
      <c r="A23" s="82" t="s">
        <v>88</v>
      </c>
      <c r="B23" s="83" t="s">
        <v>89</v>
      </c>
      <c r="C23" s="84">
        <v>0</v>
      </c>
      <c r="D23" s="84">
        <v>0</v>
      </c>
      <c r="E23" s="84">
        <v>6292660</v>
      </c>
      <c r="F23" s="84">
        <v>0</v>
      </c>
      <c r="G23" s="84">
        <v>3344601</v>
      </c>
      <c r="H23" s="84">
        <v>6890412</v>
      </c>
      <c r="I23" s="84">
        <v>0</v>
      </c>
      <c r="J23" s="84">
        <v>0</v>
      </c>
      <c r="K23" s="84">
        <v>16527673</v>
      </c>
    </row>
    <row r="24" spans="1:11" ht="12.75">
      <c r="A24" s="82" t="s">
        <v>90</v>
      </c>
      <c r="B24" s="83" t="s">
        <v>91</v>
      </c>
      <c r="C24" s="84">
        <v>21144</v>
      </c>
      <c r="D24" s="84">
        <v>71680</v>
      </c>
      <c r="E24" s="84">
        <v>303028</v>
      </c>
      <c r="F24" s="84">
        <v>16937</v>
      </c>
      <c r="G24" s="84">
        <v>552034</v>
      </c>
      <c r="H24" s="84">
        <v>3340894</v>
      </c>
      <c r="I24" s="84">
        <v>7075465</v>
      </c>
      <c r="J24" s="84">
        <v>0</v>
      </c>
      <c r="K24" s="84">
        <v>11381182</v>
      </c>
    </row>
    <row r="25" spans="1:11" ht="13.5" thickBot="1">
      <c r="A25" s="82" t="s">
        <v>92</v>
      </c>
      <c r="B25" s="85" t="s">
        <v>93</v>
      </c>
      <c r="C25" s="84">
        <v>-4121352</v>
      </c>
      <c r="D25" s="84">
        <v>-5750961</v>
      </c>
      <c r="E25" s="84">
        <v>-2167544</v>
      </c>
      <c r="F25" s="84">
        <v>-200587</v>
      </c>
      <c r="G25" s="84">
        <v>-3632452</v>
      </c>
      <c r="H25" s="84">
        <v>-7342677</v>
      </c>
      <c r="I25" s="84">
        <v>-13587202</v>
      </c>
      <c r="J25" s="84">
        <v>0</v>
      </c>
      <c r="K25" s="86">
        <v>-36802775</v>
      </c>
    </row>
    <row r="26" spans="1:11" ht="13.5" thickBot="1">
      <c r="A26" s="87" t="s">
        <v>94</v>
      </c>
      <c r="B26" s="88" t="s">
        <v>95</v>
      </c>
      <c r="C26" s="89">
        <v>4492476</v>
      </c>
      <c r="D26" s="89">
        <v>2435067</v>
      </c>
      <c r="E26" s="89">
        <v>6308623</v>
      </c>
      <c r="F26" s="89">
        <v>168877</v>
      </c>
      <c r="G26" s="89">
        <v>7130799</v>
      </c>
      <c r="H26" s="89">
        <v>8862000</v>
      </c>
      <c r="I26" s="89">
        <v>16486533</v>
      </c>
      <c r="J26" s="89">
        <v>0</v>
      </c>
      <c r="K26" s="90">
        <v>45884375</v>
      </c>
    </row>
    <row r="27" spans="1:11" ht="12.75">
      <c r="A27" s="82" t="s">
        <v>96</v>
      </c>
      <c r="B27" s="83" t="s">
        <v>97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</row>
    <row r="28" spans="1:11" ht="12.75">
      <c r="A28" s="82" t="s">
        <v>98</v>
      </c>
      <c r="B28" s="83" t="s">
        <v>99</v>
      </c>
      <c r="C28" s="84">
        <v>0</v>
      </c>
      <c r="D28" s="84">
        <v>4911621</v>
      </c>
      <c r="E28" s="84">
        <v>0</v>
      </c>
      <c r="F28" s="84">
        <v>0</v>
      </c>
      <c r="G28" s="84">
        <v>1537857</v>
      </c>
      <c r="H28" s="84">
        <v>5840267</v>
      </c>
      <c r="I28" s="84">
        <v>0</v>
      </c>
      <c r="J28" s="84">
        <v>0</v>
      </c>
      <c r="K28" s="84">
        <v>12289745</v>
      </c>
    </row>
    <row r="29" spans="1:11" ht="12.75">
      <c r="A29" s="82" t="s">
        <v>100</v>
      </c>
      <c r="B29" s="83" t="s">
        <v>101</v>
      </c>
      <c r="C29" s="84">
        <v>0</v>
      </c>
      <c r="D29" s="84">
        <v>2095542</v>
      </c>
      <c r="E29" s="84">
        <v>0</v>
      </c>
      <c r="F29" s="84">
        <v>34287</v>
      </c>
      <c r="G29" s="84">
        <v>328219</v>
      </c>
      <c r="H29" s="84">
        <v>0</v>
      </c>
      <c r="I29" s="84">
        <v>0</v>
      </c>
      <c r="J29" s="84">
        <v>0</v>
      </c>
      <c r="K29" s="84">
        <v>2458048</v>
      </c>
    </row>
    <row r="30" spans="1:11" ht="12.75">
      <c r="A30" s="82" t="s">
        <v>102</v>
      </c>
      <c r="B30" s="83" t="s">
        <v>73</v>
      </c>
      <c r="C30" s="84">
        <v>0</v>
      </c>
      <c r="D30" s="84">
        <v>0</v>
      </c>
      <c r="E30" s="84">
        <v>32298</v>
      </c>
      <c r="F30" s="84">
        <v>659825</v>
      </c>
      <c r="G30" s="84">
        <v>1610958</v>
      </c>
      <c r="H30" s="84">
        <v>492826</v>
      </c>
      <c r="I30" s="84">
        <v>0</v>
      </c>
      <c r="J30" s="84">
        <v>0</v>
      </c>
      <c r="K30" s="84">
        <v>2795907</v>
      </c>
    </row>
    <row r="31" spans="1:11" ht="12.75">
      <c r="A31" s="82" t="s">
        <v>103</v>
      </c>
      <c r="B31" s="83" t="s">
        <v>104</v>
      </c>
      <c r="C31" s="84">
        <v>11210045</v>
      </c>
      <c r="D31" s="84">
        <v>15781878</v>
      </c>
      <c r="E31" s="84">
        <v>2663355</v>
      </c>
      <c r="F31" s="84">
        <v>1013816</v>
      </c>
      <c r="G31" s="84">
        <v>14107641</v>
      </c>
      <c r="H31" s="84">
        <v>8700324</v>
      </c>
      <c r="I31" s="84">
        <v>10868361</v>
      </c>
      <c r="J31" s="84">
        <v>50863</v>
      </c>
      <c r="K31" s="84">
        <v>64396283</v>
      </c>
    </row>
    <row r="32" spans="1:11" ht="12.75">
      <c r="A32" s="82" t="s">
        <v>105</v>
      </c>
      <c r="B32" s="83" t="s">
        <v>50</v>
      </c>
      <c r="C32" s="84">
        <v>48572</v>
      </c>
      <c r="D32" s="84">
        <v>8934384</v>
      </c>
      <c r="E32" s="84">
        <v>15679</v>
      </c>
      <c r="F32" s="84">
        <v>333041</v>
      </c>
      <c r="G32" s="84">
        <v>16824669</v>
      </c>
      <c r="H32" s="84">
        <v>8732818</v>
      </c>
      <c r="I32" s="84">
        <v>6525157</v>
      </c>
      <c r="J32" s="84">
        <v>0</v>
      </c>
      <c r="K32" s="84">
        <v>41414320</v>
      </c>
    </row>
    <row r="33" spans="1:11" ht="13.5" thickBot="1">
      <c r="A33" s="82" t="s">
        <v>106</v>
      </c>
      <c r="B33" s="85" t="s">
        <v>107</v>
      </c>
      <c r="C33" s="84">
        <v>0</v>
      </c>
      <c r="D33" s="84">
        <v>-6736853</v>
      </c>
      <c r="E33" s="84">
        <v>0</v>
      </c>
      <c r="F33" s="84">
        <v>0</v>
      </c>
      <c r="G33" s="84">
        <v>-922486</v>
      </c>
      <c r="H33" s="84">
        <v>-8565965</v>
      </c>
      <c r="I33" s="84">
        <v>0</v>
      </c>
      <c r="J33" s="84">
        <v>0</v>
      </c>
      <c r="K33" s="86">
        <v>-16225304</v>
      </c>
    </row>
    <row r="34" spans="1:11" ht="13.5" thickBot="1">
      <c r="A34" s="87" t="s">
        <v>108</v>
      </c>
      <c r="B34" s="92" t="s">
        <v>109</v>
      </c>
      <c r="C34" s="93">
        <v>11258617</v>
      </c>
      <c r="D34" s="93">
        <v>24986572</v>
      </c>
      <c r="E34" s="93">
        <v>2711332</v>
      </c>
      <c r="F34" s="93">
        <v>2040969</v>
      </c>
      <c r="G34" s="93">
        <v>33486858</v>
      </c>
      <c r="H34" s="93">
        <v>15200270</v>
      </c>
      <c r="I34" s="93">
        <v>17393518</v>
      </c>
      <c r="J34" s="93">
        <v>50863</v>
      </c>
      <c r="K34" s="94">
        <v>107128999</v>
      </c>
    </row>
    <row r="35" spans="1:11" ht="13.5" thickBot="1">
      <c r="A35" s="87" t="s">
        <v>110</v>
      </c>
      <c r="B35" s="95" t="s">
        <v>111</v>
      </c>
      <c r="C35" s="96">
        <v>102447137</v>
      </c>
      <c r="D35" s="96">
        <v>79537012</v>
      </c>
      <c r="E35" s="96">
        <v>28849674</v>
      </c>
      <c r="F35" s="96">
        <v>3223062</v>
      </c>
      <c r="G35" s="96">
        <v>79439004</v>
      </c>
      <c r="H35" s="96">
        <v>86780326</v>
      </c>
      <c r="I35" s="96">
        <v>61959709</v>
      </c>
      <c r="J35" s="96">
        <v>116816</v>
      </c>
      <c r="K35" s="97">
        <v>442352740</v>
      </c>
    </row>
    <row r="36" spans="1:11" ht="12.75">
      <c r="A36" s="82"/>
      <c r="B36" s="432" t="s">
        <v>423</v>
      </c>
      <c r="C36" s="433"/>
      <c r="D36" s="433"/>
      <c r="E36" s="433"/>
      <c r="F36" s="433"/>
      <c r="G36" s="433"/>
      <c r="H36" s="433"/>
      <c r="I36" s="433"/>
      <c r="J36" s="433"/>
      <c r="K36" s="434"/>
    </row>
    <row r="37" spans="1:11" ht="22.5" customHeight="1">
      <c r="A37" s="82"/>
      <c r="B37" s="429"/>
      <c r="C37" s="430"/>
      <c r="D37" s="430"/>
      <c r="E37" s="430"/>
      <c r="F37" s="430"/>
      <c r="G37" s="430"/>
      <c r="H37" s="430"/>
      <c r="I37" s="430"/>
      <c r="J37" s="430"/>
      <c r="K37" s="431"/>
    </row>
    <row r="38" spans="1:11" ht="12.75">
      <c r="A38" s="82"/>
      <c r="B38" s="440"/>
      <c r="C38" s="440"/>
      <c r="D38" s="440"/>
      <c r="E38" s="440"/>
      <c r="F38" s="440"/>
      <c r="G38" s="440"/>
      <c r="H38" s="440"/>
      <c r="I38" s="440"/>
      <c r="J38" s="440"/>
      <c r="K38" s="440"/>
    </row>
    <row r="39" spans="1:11" ht="12.75">
      <c r="A39" s="82"/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1:11" ht="12.75">
      <c r="A40" s="82"/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1:11" ht="12.75">
      <c r="A41" s="101"/>
      <c r="B41" s="343"/>
      <c r="C41" s="343"/>
      <c r="D41" s="343"/>
      <c r="E41" s="343"/>
      <c r="F41" s="343"/>
      <c r="G41" s="343"/>
      <c r="H41" s="343"/>
      <c r="I41" s="343"/>
      <c r="J41" s="343"/>
      <c r="K41" s="343"/>
    </row>
    <row r="42" spans="1:11" ht="12.75">
      <c r="A42" s="77"/>
      <c r="B42" s="344" t="s">
        <v>356</v>
      </c>
      <c r="C42" s="345"/>
      <c r="D42" s="345"/>
      <c r="E42" s="345"/>
      <c r="F42" s="345"/>
      <c r="G42" s="345"/>
      <c r="H42" s="345"/>
      <c r="I42" s="345"/>
      <c r="J42" s="345"/>
      <c r="K42" s="346"/>
    </row>
    <row r="43" spans="2:11" ht="12.75">
      <c r="B43" s="426" t="s">
        <v>430</v>
      </c>
      <c r="C43" s="427"/>
      <c r="D43" s="427"/>
      <c r="E43" s="427"/>
      <c r="F43" s="427"/>
      <c r="G43" s="427"/>
      <c r="H43" s="427"/>
      <c r="I43" s="427"/>
      <c r="J43" s="427"/>
      <c r="K43" s="428"/>
    </row>
    <row r="44" spans="1:11" ht="13.5" thickBot="1">
      <c r="A44" s="82"/>
      <c r="B44" s="435" t="s">
        <v>431</v>
      </c>
      <c r="C44" s="436"/>
      <c r="D44" s="436"/>
      <c r="E44" s="436"/>
      <c r="F44" s="436"/>
      <c r="G44" s="436"/>
      <c r="H44" s="436"/>
      <c r="I44" s="436"/>
      <c r="J44" s="436"/>
      <c r="K44" s="437"/>
    </row>
    <row r="45" spans="1:11" ht="15.75" customHeight="1">
      <c r="A45" s="415" t="s">
        <v>56</v>
      </c>
      <c r="B45" s="417" t="s">
        <v>57</v>
      </c>
      <c r="C45" s="418" t="s">
        <v>37</v>
      </c>
      <c r="D45" s="418" t="s">
        <v>379</v>
      </c>
      <c r="E45" s="418" t="s">
        <v>38</v>
      </c>
      <c r="F45" s="418" t="s">
        <v>45</v>
      </c>
      <c r="G45" s="418" t="s">
        <v>361</v>
      </c>
      <c r="H45" s="418" t="s">
        <v>327</v>
      </c>
      <c r="I45" s="418" t="s">
        <v>375</v>
      </c>
      <c r="J45" s="418" t="s">
        <v>40</v>
      </c>
      <c r="K45" s="438" t="s">
        <v>49</v>
      </c>
    </row>
    <row r="46" spans="1:11" ht="22.5" customHeight="1" thickBot="1">
      <c r="A46" s="416"/>
      <c r="B46" s="417"/>
      <c r="C46" s="419"/>
      <c r="D46" s="419"/>
      <c r="E46" s="419"/>
      <c r="F46" s="419"/>
      <c r="G46" s="419"/>
      <c r="H46" s="419"/>
      <c r="I46" s="419"/>
      <c r="J46" s="419"/>
      <c r="K46" s="439"/>
    </row>
    <row r="47" spans="1:11" ht="12.75">
      <c r="A47" s="82"/>
      <c r="B47" s="80" t="s">
        <v>52</v>
      </c>
      <c r="C47" s="81"/>
      <c r="D47" s="81"/>
      <c r="E47" s="81"/>
      <c r="F47" s="81"/>
      <c r="G47" s="81"/>
      <c r="H47" s="81"/>
      <c r="I47" s="81"/>
      <c r="J47" s="81"/>
      <c r="K47" s="81"/>
    </row>
    <row r="48" spans="1:11" ht="12.75">
      <c r="A48" s="82" t="s">
        <v>112</v>
      </c>
      <c r="B48" s="83" t="s">
        <v>113</v>
      </c>
      <c r="C48" s="84">
        <v>4985768</v>
      </c>
      <c r="D48" s="84">
        <v>15</v>
      </c>
      <c r="E48" s="84">
        <v>921021</v>
      </c>
      <c r="F48" s="84">
        <v>0</v>
      </c>
      <c r="G48" s="84">
        <v>0</v>
      </c>
      <c r="H48" s="84">
        <v>1670592</v>
      </c>
      <c r="I48" s="84">
        <v>2130154</v>
      </c>
      <c r="J48" s="84">
        <v>0</v>
      </c>
      <c r="K48" s="84">
        <v>9707550</v>
      </c>
    </row>
    <row r="49" spans="1:11" ht="12.75">
      <c r="A49" s="82" t="s">
        <v>114</v>
      </c>
      <c r="B49" s="83" t="s">
        <v>115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</row>
    <row r="50" spans="1:11" ht="12.75">
      <c r="A50" s="82" t="s">
        <v>116</v>
      </c>
      <c r="B50" s="83" t="s">
        <v>117</v>
      </c>
      <c r="C50" s="84">
        <v>6210174</v>
      </c>
      <c r="D50" s="84">
        <v>19139223</v>
      </c>
      <c r="E50" s="84">
        <v>7000301</v>
      </c>
      <c r="F50" s="84">
        <v>774450</v>
      </c>
      <c r="G50" s="84">
        <v>27312809</v>
      </c>
      <c r="H50" s="84">
        <v>22202824</v>
      </c>
      <c r="I50" s="84">
        <v>12805410</v>
      </c>
      <c r="J50" s="84">
        <v>0</v>
      </c>
      <c r="K50" s="84">
        <v>95445191</v>
      </c>
    </row>
    <row r="51" spans="1:11" ht="12.75">
      <c r="A51" s="82" t="s">
        <v>118</v>
      </c>
      <c r="B51" s="83" t="s">
        <v>119</v>
      </c>
      <c r="C51" s="84">
        <v>27173234</v>
      </c>
      <c r="D51" s="84">
        <v>1027156</v>
      </c>
      <c r="E51" s="84">
        <v>966183</v>
      </c>
      <c r="F51" s="84">
        <v>156102</v>
      </c>
      <c r="G51" s="84">
        <v>510475</v>
      </c>
      <c r="H51" s="84">
        <v>1575955</v>
      </c>
      <c r="I51" s="84">
        <v>926560</v>
      </c>
      <c r="J51" s="84">
        <v>0</v>
      </c>
      <c r="K51" s="84">
        <v>32335665</v>
      </c>
    </row>
    <row r="52" spans="1:11" ht="12.75">
      <c r="A52" s="82" t="s">
        <v>120</v>
      </c>
      <c r="B52" s="83" t="s">
        <v>121</v>
      </c>
      <c r="C52" s="84">
        <v>542411</v>
      </c>
      <c r="D52" s="84">
        <v>618685</v>
      </c>
      <c r="E52" s="84">
        <v>326983</v>
      </c>
      <c r="F52" s="84">
        <v>9968</v>
      </c>
      <c r="G52" s="84">
        <v>1343869</v>
      </c>
      <c r="H52" s="84">
        <v>907384</v>
      </c>
      <c r="I52" s="84">
        <v>452806</v>
      </c>
      <c r="J52" s="84">
        <v>0</v>
      </c>
      <c r="K52" s="84">
        <v>4202106</v>
      </c>
    </row>
    <row r="53" spans="1:11" ht="12.75">
      <c r="A53" s="82" t="s">
        <v>122</v>
      </c>
      <c r="B53" s="83" t="s">
        <v>123</v>
      </c>
      <c r="C53" s="84">
        <v>9340098</v>
      </c>
      <c r="D53" s="84">
        <v>7068189</v>
      </c>
      <c r="E53" s="84">
        <v>1398717</v>
      </c>
      <c r="F53" s="84">
        <v>200893</v>
      </c>
      <c r="G53" s="84">
        <v>8895118</v>
      </c>
      <c r="H53" s="84">
        <v>8122473</v>
      </c>
      <c r="I53" s="84">
        <v>4350065</v>
      </c>
      <c r="J53" s="84">
        <v>0</v>
      </c>
      <c r="K53" s="84">
        <v>39375553</v>
      </c>
    </row>
    <row r="54" spans="1:11" ht="12.75">
      <c r="A54" s="82" t="s">
        <v>124</v>
      </c>
      <c r="B54" s="83" t="s">
        <v>125</v>
      </c>
      <c r="C54" s="84">
        <v>4274071</v>
      </c>
      <c r="D54" s="84">
        <v>3723832</v>
      </c>
      <c r="E54" s="84">
        <v>1400190</v>
      </c>
      <c r="F54" s="84">
        <v>197122</v>
      </c>
      <c r="G54" s="84">
        <v>3636693</v>
      </c>
      <c r="H54" s="84">
        <v>5026396</v>
      </c>
      <c r="I54" s="84">
        <v>2582359</v>
      </c>
      <c r="J54" s="84">
        <v>0</v>
      </c>
      <c r="K54" s="84">
        <v>20840663</v>
      </c>
    </row>
    <row r="55" spans="1:11" ht="12.75">
      <c r="A55" s="82" t="s">
        <v>126</v>
      </c>
      <c r="B55" s="83" t="s">
        <v>67</v>
      </c>
      <c r="C55" s="84">
        <v>10761</v>
      </c>
      <c r="D55" s="84">
        <v>43083</v>
      </c>
      <c r="E55" s="84">
        <v>28509</v>
      </c>
      <c r="F55" s="84">
        <v>0</v>
      </c>
      <c r="G55" s="84">
        <v>0</v>
      </c>
      <c r="H55" s="84">
        <v>307012</v>
      </c>
      <c r="I55" s="84">
        <v>0</v>
      </c>
      <c r="J55" s="84">
        <v>0</v>
      </c>
      <c r="K55" s="84">
        <v>389365</v>
      </c>
    </row>
    <row r="56" spans="1:11" ht="12.75">
      <c r="A56" s="82" t="s">
        <v>127</v>
      </c>
      <c r="B56" s="83" t="s">
        <v>128</v>
      </c>
      <c r="C56" s="84">
        <v>14200</v>
      </c>
      <c r="D56" s="84">
        <v>1613559</v>
      </c>
      <c r="E56" s="84">
        <v>1597932</v>
      </c>
      <c r="F56" s="84">
        <v>0</v>
      </c>
      <c r="G56" s="84">
        <v>93725</v>
      </c>
      <c r="H56" s="84">
        <v>10162841</v>
      </c>
      <c r="I56" s="84">
        <v>3209109</v>
      </c>
      <c r="J56" s="84">
        <v>0</v>
      </c>
      <c r="K56" s="84">
        <v>16691366</v>
      </c>
    </row>
    <row r="57" spans="1:11" ht="12.75">
      <c r="A57" s="82" t="s">
        <v>129</v>
      </c>
      <c r="B57" s="83" t="s">
        <v>130</v>
      </c>
      <c r="C57" s="84">
        <v>112991</v>
      </c>
      <c r="D57" s="84">
        <v>5528630</v>
      </c>
      <c r="E57" s="84">
        <v>1880608</v>
      </c>
      <c r="F57" s="84">
        <v>4653</v>
      </c>
      <c r="G57" s="84">
        <v>132319</v>
      </c>
      <c r="H57" s="84">
        <v>4879750</v>
      </c>
      <c r="I57" s="84">
        <v>266138</v>
      </c>
      <c r="J57" s="84">
        <v>0</v>
      </c>
      <c r="K57" s="84">
        <v>12805089</v>
      </c>
    </row>
    <row r="58" spans="1:11" ht="12.75">
      <c r="A58" s="82" t="s">
        <v>131</v>
      </c>
      <c r="B58" s="83" t="s">
        <v>132</v>
      </c>
      <c r="C58" s="84">
        <v>505162</v>
      </c>
      <c r="D58" s="84">
        <v>614338</v>
      </c>
      <c r="E58" s="84">
        <v>111809</v>
      </c>
      <c r="F58" s="84">
        <v>24089</v>
      </c>
      <c r="G58" s="84">
        <v>399805</v>
      </c>
      <c r="H58" s="84">
        <v>502528</v>
      </c>
      <c r="I58" s="84">
        <v>674634</v>
      </c>
      <c r="J58" s="84">
        <v>0</v>
      </c>
      <c r="K58" s="84">
        <v>2832365</v>
      </c>
    </row>
    <row r="59" spans="1:11" ht="12.75">
      <c r="A59" s="82" t="s">
        <v>133</v>
      </c>
      <c r="B59" s="83" t="s">
        <v>134</v>
      </c>
      <c r="C59" s="84">
        <v>4374655</v>
      </c>
      <c r="D59" s="84">
        <v>6268747</v>
      </c>
      <c r="E59" s="84">
        <v>830446</v>
      </c>
      <c r="F59" s="84">
        <v>57100</v>
      </c>
      <c r="G59" s="84">
        <v>878391</v>
      </c>
      <c r="H59" s="84">
        <v>3848727</v>
      </c>
      <c r="I59" s="84">
        <v>7242406</v>
      </c>
      <c r="J59" s="84">
        <v>0</v>
      </c>
      <c r="K59" s="84">
        <v>23500472</v>
      </c>
    </row>
    <row r="60" spans="1:11" ht="12.75">
      <c r="A60" s="82" t="s">
        <v>135</v>
      </c>
      <c r="B60" s="83" t="s">
        <v>136</v>
      </c>
      <c r="C60" s="84">
        <v>0</v>
      </c>
      <c r="D60" s="84">
        <v>1142260</v>
      </c>
      <c r="E60" s="84">
        <v>504215</v>
      </c>
      <c r="F60" s="84">
        <v>1880</v>
      </c>
      <c r="G60" s="84">
        <v>162331</v>
      </c>
      <c r="H60" s="84">
        <v>752527</v>
      </c>
      <c r="I60" s="84">
        <v>1579786</v>
      </c>
      <c r="J60" s="84">
        <v>0</v>
      </c>
      <c r="K60" s="84">
        <v>4142999</v>
      </c>
    </row>
    <row r="61" spans="1:11" ht="13.5" thickBot="1">
      <c r="A61" s="82" t="s">
        <v>137</v>
      </c>
      <c r="B61" s="85" t="s">
        <v>138</v>
      </c>
      <c r="C61" s="84">
        <v>618636</v>
      </c>
      <c r="D61" s="84">
        <v>368989</v>
      </c>
      <c r="E61" s="84">
        <v>121512</v>
      </c>
      <c r="F61" s="84">
        <v>392</v>
      </c>
      <c r="G61" s="84">
        <v>422349</v>
      </c>
      <c r="H61" s="84">
        <v>333413</v>
      </c>
      <c r="I61" s="84">
        <v>278758</v>
      </c>
      <c r="J61" s="84">
        <v>0</v>
      </c>
      <c r="K61" s="86">
        <v>2144049</v>
      </c>
    </row>
    <row r="62" spans="1:11" ht="13.5" thickBot="1">
      <c r="A62" s="87" t="s">
        <v>139</v>
      </c>
      <c r="B62" s="88" t="s">
        <v>140</v>
      </c>
      <c r="C62" s="89">
        <v>58162161</v>
      </c>
      <c r="D62" s="89">
        <v>47156706</v>
      </c>
      <c r="E62" s="89">
        <v>17088426</v>
      </c>
      <c r="F62" s="89">
        <v>1426649</v>
      </c>
      <c r="G62" s="89">
        <v>43787884</v>
      </c>
      <c r="H62" s="89">
        <v>60292422</v>
      </c>
      <c r="I62" s="89">
        <v>36498185</v>
      </c>
      <c r="J62" s="89">
        <v>0</v>
      </c>
      <c r="K62" s="90">
        <v>264412433</v>
      </c>
    </row>
    <row r="63" spans="1:11" ht="12.75">
      <c r="A63" s="82" t="s">
        <v>141</v>
      </c>
      <c r="B63" s="81" t="s">
        <v>142</v>
      </c>
      <c r="C63" s="84">
        <v>79000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91">
        <v>79000</v>
      </c>
    </row>
    <row r="64" spans="1:11" ht="12.75">
      <c r="A64" s="82" t="s">
        <v>143</v>
      </c>
      <c r="B64" s="83" t="s">
        <v>128</v>
      </c>
      <c r="C64" s="84">
        <v>0</v>
      </c>
      <c r="D64" s="84">
        <v>0</v>
      </c>
      <c r="E64" s="84">
        <v>29270</v>
      </c>
      <c r="F64" s="84">
        <v>700000</v>
      </c>
      <c r="G64" s="84">
        <v>0</v>
      </c>
      <c r="H64" s="84">
        <v>0</v>
      </c>
      <c r="I64" s="84">
        <v>0</v>
      </c>
      <c r="J64" s="84">
        <v>0</v>
      </c>
      <c r="K64" s="84">
        <v>729270</v>
      </c>
    </row>
    <row r="65" spans="1:11" ht="12.75">
      <c r="A65" s="82" t="s">
        <v>144</v>
      </c>
      <c r="B65" s="83" t="s">
        <v>145</v>
      </c>
      <c r="C65" s="84">
        <v>732683</v>
      </c>
      <c r="D65" s="84">
        <v>248316</v>
      </c>
      <c r="E65" s="84">
        <v>0</v>
      </c>
      <c r="F65" s="84">
        <v>42089</v>
      </c>
      <c r="G65" s="84">
        <v>0</v>
      </c>
      <c r="H65" s="84">
        <v>0</v>
      </c>
      <c r="I65" s="84">
        <v>4837185</v>
      </c>
      <c r="J65" s="84">
        <v>0</v>
      </c>
      <c r="K65" s="84">
        <v>5860273</v>
      </c>
    </row>
    <row r="66" spans="1:11" ht="13.5" thickBot="1">
      <c r="A66" s="82" t="s">
        <v>146</v>
      </c>
      <c r="B66" s="85" t="s">
        <v>147</v>
      </c>
      <c r="C66" s="84">
        <v>0</v>
      </c>
      <c r="D66" s="84">
        <v>2288464</v>
      </c>
      <c r="E66" s="84">
        <v>2685706</v>
      </c>
      <c r="F66" s="84">
        <v>58507</v>
      </c>
      <c r="G66" s="84">
        <v>888952</v>
      </c>
      <c r="H66" s="84">
        <v>2751820</v>
      </c>
      <c r="I66" s="84">
        <v>0</v>
      </c>
      <c r="J66" s="84">
        <v>0</v>
      </c>
      <c r="K66" s="86">
        <v>8673449</v>
      </c>
    </row>
    <row r="67" spans="1:11" ht="13.5" thickBot="1">
      <c r="A67" s="87" t="s">
        <v>148</v>
      </c>
      <c r="B67" s="88" t="s">
        <v>149</v>
      </c>
      <c r="C67" s="89">
        <v>811683</v>
      </c>
      <c r="D67" s="89">
        <v>2536780</v>
      </c>
      <c r="E67" s="89">
        <v>2714976</v>
      </c>
      <c r="F67" s="89">
        <v>800596</v>
      </c>
      <c r="G67" s="89">
        <v>888952</v>
      </c>
      <c r="H67" s="89">
        <v>2751820</v>
      </c>
      <c r="I67" s="89">
        <v>4837185</v>
      </c>
      <c r="J67" s="89">
        <v>0</v>
      </c>
      <c r="K67" s="90">
        <v>15341992</v>
      </c>
    </row>
    <row r="68" spans="1:11" ht="12.75">
      <c r="A68" s="82" t="s">
        <v>150</v>
      </c>
      <c r="B68" s="81" t="s">
        <v>151</v>
      </c>
      <c r="C68" s="91"/>
      <c r="D68" s="91"/>
      <c r="E68" s="91"/>
      <c r="F68" s="91"/>
      <c r="G68" s="91"/>
      <c r="H68" s="91"/>
      <c r="I68" s="91"/>
      <c r="J68" s="91"/>
      <c r="K68" s="91">
        <v>0</v>
      </c>
    </row>
    <row r="69" spans="1:11" ht="12.75">
      <c r="A69" s="82" t="s">
        <v>152</v>
      </c>
      <c r="B69" s="83" t="s">
        <v>153</v>
      </c>
      <c r="C69" s="84">
        <v>700635</v>
      </c>
      <c r="D69" s="84">
        <v>18626822</v>
      </c>
      <c r="E69" s="84">
        <v>1099536</v>
      </c>
      <c r="F69" s="84">
        <v>2271800</v>
      </c>
      <c r="G69" s="84">
        <v>16898442</v>
      </c>
      <c r="H69" s="84">
        <v>12921546</v>
      </c>
      <c r="I69" s="84">
        <v>7983681</v>
      </c>
      <c r="J69" s="84">
        <v>109941</v>
      </c>
      <c r="K69" s="84">
        <v>60612403</v>
      </c>
    </row>
    <row r="70" spans="1:11" ht="12.75">
      <c r="A70" s="82" t="s">
        <v>154</v>
      </c>
      <c r="B70" s="83" t="s">
        <v>155</v>
      </c>
      <c r="C70" s="84">
        <v>18217</v>
      </c>
      <c r="D70" s="84">
        <v>484297</v>
      </c>
      <c r="E70" s="84">
        <v>28588</v>
      </c>
      <c r="F70" s="84">
        <v>59324</v>
      </c>
      <c r="G70" s="84">
        <v>438660</v>
      </c>
      <c r="H70" s="84">
        <v>335960</v>
      </c>
      <c r="I70" s="84">
        <v>336470</v>
      </c>
      <c r="J70" s="84">
        <v>2858</v>
      </c>
      <c r="K70" s="84">
        <v>1704374</v>
      </c>
    </row>
    <row r="71" spans="1:11" ht="12.75">
      <c r="A71" s="82" t="s">
        <v>156</v>
      </c>
      <c r="B71" s="83" t="s">
        <v>157</v>
      </c>
      <c r="C71" s="84">
        <v>0</v>
      </c>
      <c r="D71" s="84">
        <v>0</v>
      </c>
      <c r="E71" s="84">
        <v>0</v>
      </c>
      <c r="F71" s="84">
        <v>0</v>
      </c>
      <c r="G71" s="84">
        <v>17047</v>
      </c>
      <c r="H71" s="84">
        <v>0</v>
      </c>
      <c r="I71" s="84">
        <v>811444</v>
      </c>
      <c r="J71" s="84">
        <v>0</v>
      </c>
      <c r="K71" s="84">
        <v>828491</v>
      </c>
    </row>
    <row r="72" spans="1:11" ht="12.75">
      <c r="A72" s="82" t="s">
        <v>158</v>
      </c>
      <c r="B72" s="83" t="s">
        <v>159</v>
      </c>
      <c r="C72" s="84">
        <v>0</v>
      </c>
      <c r="D72" s="84">
        <v>0</v>
      </c>
      <c r="E72" s="84">
        <v>3056570</v>
      </c>
      <c r="F72" s="84">
        <v>0</v>
      </c>
      <c r="G72" s="84">
        <v>0</v>
      </c>
      <c r="H72" s="84">
        <v>0</v>
      </c>
      <c r="I72" s="84">
        <v>224417</v>
      </c>
      <c r="J72" s="84">
        <v>0</v>
      </c>
      <c r="K72" s="84">
        <v>3280987</v>
      </c>
    </row>
    <row r="73" spans="1:11" ht="12.75">
      <c r="A73" s="82" t="s">
        <v>160</v>
      </c>
      <c r="B73" s="83" t="s">
        <v>161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</row>
    <row r="74" spans="1:11" ht="12.75">
      <c r="A74" s="82" t="s">
        <v>162</v>
      </c>
      <c r="B74" s="83" t="s">
        <v>163</v>
      </c>
      <c r="C74" s="84">
        <v>32656371</v>
      </c>
      <c r="D74" s="84">
        <v>120672</v>
      </c>
      <c r="E74" s="84">
        <v>214021</v>
      </c>
      <c r="F74" s="84">
        <v>-1466244</v>
      </c>
      <c r="G74" s="84">
        <v>13645515</v>
      </c>
      <c r="H74" s="84">
        <v>1974954</v>
      </c>
      <c r="I74" s="84">
        <v>2414382</v>
      </c>
      <c r="J74" s="84">
        <v>3023</v>
      </c>
      <c r="K74" s="84">
        <v>49562694</v>
      </c>
    </row>
    <row r="75" spans="1:11" ht="12.75">
      <c r="A75" s="82" t="s">
        <v>164</v>
      </c>
      <c r="B75" s="83" t="s">
        <v>165</v>
      </c>
      <c r="C75" s="84">
        <v>10098070</v>
      </c>
      <c r="D75" s="84">
        <v>10611735</v>
      </c>
      <c r="E75" s="84">
        <v>4647557</v>
      </c>
      <c r="F75" s="84">
        <v>130937</v>
      </c>
      <c r="G75" s="84">
        <v>3762504</v>
      </c>
      <c r="H75" s="84">
        <v>8503624</v>
      </c>
      <c r="I75" s="84">
        <v>8853945</v>
      </c>
      <c r="J75" s="84">
        <v>994</v>
      </c>
      <c r="K75" s="84">
        <v>46609366</v>
      </c>
    </row>
    <row r="76" spans="1:11" ht="13.5" thickBot="1">
      <c r="A76" s="82" t="s">
        <v>166</v>
      </c>
      <c r="B76" s="85" t="s">
        <v>167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6">
        <v>0</v>
      </c>
    </row>
    <row r="77" spans="1:11" ht="13.5" thickBot="1">
      <c r="A77" s="87" t="s">
        <v>168</v>
      </c>
      <c r="B77" s="92" t="s">
        <v>169</v>
      </c>
      <c r="C77" s="93">
        <v>43473293</v>
      </c>
      <c r="D77" s="93">
        <v>29843526</v>
      </c>
      <c r="E77" s="93">
        <v>9046272</v>
      </c>
      <c r="F77" s="93">
        <v>995817</v>
      </c>
      <c r="G77" s="93">
        <v>34762168</v>
      </c>
      <c r="H77" s="93">
        <v>23736084</v>
      </c>
      <c r="I77" s="93">
        <v>20624339</v>
      </c>
      <c r="J77" s="93">
        <v>116816</v>
      </c>
      <c r="K77" s="94">
        <v>162598315</v>
      </c>
    </row>
    <row r="78" spans="1:11" ht="13.5" thickBot="1">
      <c r="A78" s="87" t="s">
        <v>170</v>
      </c>
      <c r="B78" s="95" t="s">
        <v>171</v>
      </c>
      <c r="C78" s="96">
        <v>102447137</v>
      </c>
      <c r="D78" s="96">
        <v>79537012</v>
      </c>
      <c r="E78" s="96">
        <v>28849674</v>
      </c>
      <c r="F78" s="96">
        <v>3223062</v>
      </c>
      <c r="G78" s="96">
        <v>79439004</v>
      </c>
      <c r="H78" s="96">
        <v>86780326</v>
      </c>
      <c r="I78" s="96">
        <v>61959709</v>
      </c>
      <c r="J78" s="96">
        <v>116816</v>
      </c>
      <c r="K78" s="97">
        <v>442352740</v>
      </c>
    </row>
    <row r="79" spans="1:11" ht="12.75">
      <c r="A79" s="99"/>
      <c r="B79" s="420" t="s">
        <v>423</v>
      </c>
      <c r="C79" s="421"/>
      <c r="D79" s="421"/>
      <c r="E79" s="421"/>
      <c r="F79" s="421"/>
      <c r="G79" s="421"/>
      <c r="H79" s="421"/>
      <c r="I79" s="421"/>
      <c r="J79" s="421"/>
      <c r="K79" s="422"/>
    </row>
    <row r="80" spans="2:11" ht="25.5" customHeight="1">
      <c r="B80" s="423"/>
      <c r="C80" s="424"/>
      <c r="D80" s="424"/>
      <c r="E80" s="424"/>
      <c r="F80" s="424"/>
      <c r="G80" s="424"/>
      <c r="H80" s="424"/>
      <c r="I80" s="424"/>
      <c r="J80" s="424"/>
      <c r="K80" s="425"/>
    </row>
    <row r="81" spans="2:11" ht="12.75">
      <c r="B81" s="414"/>
      <c r="C81" s="414"/>
      <c r="D81" s="414"/>
      <c r="E81" s="414"/>
      <c r="F81" s="414"/>
      <c r="G81" s="414"/>
      <c r="H81" s="414"/>
      <c r="I81" s="414"/>
      <c r="J81" s="414"/>
      <c r="K81" s="414"/>
    </row>
  </sheetData>
  <sheetProtection/>
  <mergeCells count="36">
    <mergeCell ref="K5:K6"/>
    <mergeCell ref="H5:H6"/>
    <mergeCell ref="F45:F46"/>
    <mergeCell ref="K45:K46"/>
    <mergeCell ref="H45:H46"/>
    <mergeCell ref="J45:J46"/>
    <mergeCell ref="B44:K44"/>
    <mergeCell ref="B38:K38"/>
    <mergeCell ref="B1:K1"/>
    <mergeCell ref="B2:K2"/>
    <mergeCell ref="B3:K3"/>
    <mergeCell ref="B37:K37"/>
    <mergeCell ref="C5:C6"/>
    <mergeCell ref="D5:D6"/>
    <mergeCell ref="F5:F6"/>
    <mergeCell ref="B36:K36"/>
    <mergeCell ref="B4:K4"/>
    <mergeCell ref="J5:J6"/>
    <mergeCell ref="B79:K79"/>
    <mergeCell ref="B80:K80"/>
    <mergeCell ref="G45:G46"/>
    <mergeCell ref="D45:D46"/>
    <mergeCell ref="E45:E46"/>
    <mergeCell ref="B43:K43"/>
    <mergeCell ref="I45:I46"/>
    <mergeCell ref="C45:C46"/>
    <mergeCell ref="B81:K81"/>
    <mergeCell ref="A5:A6"/>
    <mergeCell ref="B5:B6"/>
    <mergeCell ref="A45:A46"/>
    <mergeCell ref="B45:B46"/>
    <mergeCell ref="B41:K41"/>
    <mergeCell ref="E5:E6"/>
    <mergeCell ref="I5:I6"/>
    <mergeCell ref="G5:G6"/>
    <mergeCell ref="B42:K42"/>
  </mergeCells>
  <printOptions horizontalCentered="1" verticalCentered="1"/>
  <pageMargins left="0.17" right="0.16" top="0.7874015748031497" bottom="0.7874015748031497" header="0" footer="0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rpoblete</cp:lastModifiedBy>
  <cp:lastPrinted>2011-08-25T19:18:44Z</cp:lastPrinted>
  <dcterms:created xsi:type="dcterms:W3CDTF">2001-05-01T21:47:49Z</dcterms:created>
  <dcterms:modified xsi:type="dcterms:W3CDTF">2012-01-02T13:56:54Z</dcterms:modified>
  <cp:category/>
  <cp:version/>
  <cp:contentType/>
  <cp:contentStatus/>
</cp:coreProperties>
</file>