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Indice" sheetId="1" r:id="rId1"/>
    <sheet name="Result financieros comparados" sheetId="2" r:id="rId2"/>
    <sheet name="Bce Gral Comparado" sheetId="3" r:id="rId3"/>
    <sheet name="Est Result Comparado" sheetId="4" r:id="rId4"/>
    <sheet name="Princip indica financ comparado" sheetId="5" r:id="rId5"/>
    <sheet name="Balance general por rubros" sheetId="6" r:id="rId6"/>
    <sheet name="Estado resultados por rubros" sheetId="7" r:id="rId7"/>
    <sheet name="Estado flujo por rubros" sheetId="8" r:id="rId8"/>
    <sheet name="Balance general isapres abierta" sheetId="9" r:id="rId9"/>
    <sheet name="Balance general isapres cerrada" sheetId="10" r:id="rId10"/>
    <sheet name="Estado resultados isapres abier" sheetId="11" r:id="rId11"/>
    <sheet name="Estado resultados isapres cerra" sheetId="12" r:id="rId12"/>
    <sheet name="Estado flujo isapres abiertas" sheetId="13" r:id="rId13"/>
    <sheet name="Estado flujo isapres cerradas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_123Graph_A" localSheetId="1" hidden="1">'Result financieros comparados'!#REF!</definedName>
    <definedName name="__123Graph_AGraph2" localSheetId="2" hidden="1">'[2]UTILIDADES'!#REF!</definedName>
    <definedName name="__123Graph_AGraph2" localSheetId="3" hidden="1">'[2]UTILIDADES'!#REF!</definedName>
    <definedName name="__123Graph_AGraph2" hidden="1">'[2]UTILIDADES'!#REF!</definedName>
    <definedName name="__123Graph_Apm93" localSheetId="1" hidden="1">'Result financieros comparados'!#REF!</definedName>
    <definedName name="__123Graph_Bpm93" localSheetId="1" hidden="1">'Result financieros comparados'!#REF!</definedName>
    <definedName name="__123Graph_X" localSheetId="1" hidden="1">'Result financieros comparados'!#REF!</definedName>
    <definedName name="__123Graph_Xpm93" localSheetId="1" hidden="1">'Result financieros comparados'!#REF!</definedName>
    <definedName name="_Fill" localSheetId="2" hidden="1">#REF!</definedName>
    <definedName name="_Fill" localSheetId="3" hidden="1">#REF!</definedName>
    <definedName name="_Fill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1" hidden="1">'Result financieros comparados'!#REF!</definedName>
    <definedName name="_Key1" hidden="1">#REF!</definedName>
    <definedName name="_Order1" localSheetId="5" hidden="1">255</definedName>
    <definedName name="_Order1" localSheetId="7" hidden="1">255</definedName>
    <definedName name="_Order1" localSheetId="6" hidden="1">255</definedName>
    <definedName name="_Order1" hidden="1">0</definedName>
    <definedName name="_Order2" localSheetId="2" hidden="1">0</definedName>
    <definedName name="_Order2" localSheetId="3" hidden="1">0</definedName>
    <definedName name="_Order2" localSheetId="4" hidden="1">0</definedName>
    <definedName name="_Order2" hidden="1">255</definedName>
    <definedName name="_Sort" localSheetId="2" hidden="1">#REF!</definedName>
    <definedName name="_Sort" localSheetId="3" hidden="1">#REF!</definedName>
    <definedName name="_Sort" hidden="1">#REF!</definedName>
    <definedName name="A_impresión_IM" localSheetId="5">'Balance general por rubros'!$N$4:$N$6</definedName>
    <definedName name="A_impresión_IM" localSheetId="7">'Estado flujo por rubros'!$N$8:$N$9</definedName>
    <definedName name="A_impresión_IM" localSheetId="6">'Estado resultados por rubros'!$O$7:$O$8</definedName>
    <definedName name="A_impresión_IM" localSheetId="4">'Princip indica financ comparado'!#REF!</definedName>
    <definedName name="A_impresión_IM" localSheetId="1">'Result financieros comparados'!#REF!</definedName>
    <definedName name="_xlnm.Print_Area" localSheetId="8">'Balance general isapres abierta'!$A$1:$K$38,'Balance general isapres abierta'!$A$41:$K$82</definedName>
    <definedName name="_xlnm.Print_Area" localSheetId="9">'Balance general isapres cerrada'!$B$1:$I$39,'Balance general isapres cerrada'!$B$41:$I$82</definedName>
    <definedName name="_xlnm.Print_Area" localSheetId="5">'Balance general por rubros'!$A$1:$K$27</definedName>
    <definedName name="_xlnm.Print_Area" localSheetId="2">'Bce Gral Comparado'!$A$3:$Z$24,'Bce Gral Comparado'!#REF!</definedName>
    <definedName name="_xlnm.Print_Area" localSheetId="3">'Est Result Comparado'!#REF!,'Est Result Comparado'!#REF!</definedName>
    <definedName name="_xlnm.Print_Area" localSheetId="12">'Estado flujo isapres abiertas'!$A$1:$K$56</definedName>
    <definedName name="_xlnm.Print_Area" localSheetId="13">'Estado flujo isapres cerradas'!$B$1:$I$57</definedName>
    <definedName name="_xlnm.Print_Area" localSheetId="7">'Estado flujo por rubros'!$A$1:$J$29</definedName>
    <definedName name="_xlnm.Print_Area" localSheetId="10">'Estado resultados isapres abier'!$A$1:$K$42</definedName>
    <definedName name="_xlnm.Print_Area" localSheetId="11">'Estado resultados isapres cerra'!$B$1:$I$43</definedName>
    <definedName name="_xlnm.Print_Area" localSheetId="6">'Estado resultados por rubros'!$A$1:$K$28</definedName>
    <definedName name="_xlnm.Print_Area" localSheetId="0">'Indice'!$A$8:$C$28</definedName>
    <definedName name="_xlnm.Print_Area" localSheetId="4">'Princip indica financ comparado'!$B$2:$H$6</definedName>
    <definedName name="_xlnm.Print_Area" localSheetId="1">'Result financieros comparados'!$A$1:$F$44</definedName>
    <definedName name="sep" localSheetId="2" hidden="1">#REF!</definedName>
    <definedName name="sep" localSheetId="3" hidden="1">#REF!</definedName>
    <definedName name="sep" localSheetId="1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<sst xmlns="http://schemas.openxmlformats.org/spreadsheetml/2006/main" count="1051" uniqueCount="439">
  <si>
    <t>Valores</t>
  </si>
  <si>
    <t xml:space="preserve">     Nº de isapres en operación</t>
  </si>
  <si>
    <t>1.- Estado de resultados (en mill. de $)</t>
  </si>
  <si>
    <t xml:space="preserve">      Ingresos operacionales</t>
  </si>
  <si>
    <t xml:space="preserve">      Costos de operación</t>
  </si>
  <si>
    <t xml:space="preserve">      Gastos adm. y vtas.</t>
  </si>
  <si>
    <t xml:space="preserve">      Resultado operacional</t>
  </si>
  <si>
    <t xml:space="preserve">      Resultado no operacional</t>
  </si>
  <si>
    <t xml:space="preserve">      Resultado ejercicio</t>
  </si>
  <si>
    <t>2.- Estructura del ingreso operacional (en mill. de $)</t>
  </si>
  <si>
    <t xml:space="preserve">      Cotización legal 7%</t>
  </si>
  <si>
    <t xml:space="preserve">      Cotización adicional voluntaria</t>
  </si>
  <si>
    <t xml:space="preserve">      Aporte empleadores</t>
  </si>
  <si>
    <t xml:space="preserve">      Total ingreso operacional</t>
  </si>
  <si>
    <t>3.- Estructura del costo de operación (en mill. de $)</t>
  </si>
  <si>
    <t xml:space="preserve">      Prestaciones de salud</t>
  </si>
  <si>
    <t xml:space="preserve">      Subsidios incapacidad laboral</t>
  </si>
  <si>
    <t xml:space="preserve">      Provisión prestaciones ocurridas y no liquidadas</t>
  </si>
  <si>
    <t xml:space="preserve">      Otros costos </t>
  </si>
  <si>
    <t xml:space="preserve">      Cápita</t>
  </si>
  <si>
    <t xml:space="preserve">      Total costo de operación</t>
  </si>
  <si>
    <t>4.- Indicadores financieros</t>
  </si>
  <si>
    <t xml:space="preserve">      Liquidez (activo circulante/pasivo circulante) (veces)</t>
  </si>
  <si>
    <t xml:space="preserve">      Endeudamiento (pasivo exigible/patrimonio) (veces)</t>
  </si>
  <si>
    <t xml:space="preserve">      Rentabilidad (resultado ejercicio/capital y reservas) (%)</t>
  </si>
  <si>
    <t xml:space="preserve">      Gestión (activo fijo/activo total) (%)</t>
  </si>
  <si>
    <t>5.- Indicadores promedio mensual (en $)</t>
  </si>
  <si>
    <t xml:space="preserve">      Cotización total por cotizante</t>
  </si>
  <si>
    <t xml:space="preserve">      Cotización adicional voluntaria por cotizante</t>
  </si>
  <si>
    <t xml:space="preserve">      Costo operacional por beneficiario</t>
  </si>
  <si>
    <t xml:space="preserve">      Costo en prestaciones por beneficiario</t>
  </si>
  <si>
    <t xml:space="preserve">      Costo en subsidios por cotizante</t>
  </si>
  <si>
    <t xml:space="preserve">      Gasto de adm. y vtas. por beneficiario</t>
  </si>
  <si>
    <t>PRINCIPALES INDICADORES FINANCIEROS POR ISAPRE</t>
  </si>
  <si>
    <t>Patrimonio</t>
  </si>
  <si>
    <t>Cód.</t>
  </si>
  <si>
    <t>Isapres</t>
  </si>
  <si>
    <t>Colmena Golden Cross</t>
  </si>
  <si>
    <t>Vida Tres</t>
  </si>
  <si>
    <t>Isapre Banmédica</t>
  </si>
  <si>
    <t>Alemana Salud</t>
  </si>
  <si>
    <t>Total isapres abiertas</t>
  </si>
  <si>
    <t>San Lorenzo</t>
  </si>
  <si>
    <t>Chuquicamata</t>
  </si>
  <si>
    <t>Río Blanco</t>
  </si>
  <si>
    <t>Ferrosalud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</si>
  <si>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</si>
  <si>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</si>
  <si>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</si>
  <si>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</si>
  <si>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</si>
  <si>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</si>
  <si>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</si>
  <si>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Circulante</t>
  </si>
  <si>
    <t>Fijo</t>
  </si>
  <si>
    <t>L. plazo</t>
  </si>
  <si>
    <t>Cod</t>
  </si>
  <si>
    <t>Cuentas</t>
  </si>
  <si>
    <t>11010</t>
  </si>
  <si>
    <t>Disponible</t>
  </si>
  <si>
    <t>11020</t>
  </si>
  <si>
    <t>Inversiones financieras</t>
  </si>
  <si>
    <t>11030</t>
  </si>
  <si>
    <t>Deudores de cotizaciones</t>
  </si>
  <si>
    <t>11040</t>
  </si>
  <si>
    <t>Deudores por prestamos salud</t>
  </si>
  <si>
    <t>11050</t>
  </si>
  <si>
    <t>Fondo único prestaciones familiares</t>
  </si>
  <si>
    <t>11060</t>
  </si>
  <si>
    <t>Documentos por cobrar (netos)</t>
  </si>
  <si>
    <t>11070</t>
  </si>
  <si>
    <t>Deudores varios</t>
  </si>
  <si>
    <t>11080</t>
  </si>
  <si>
    <t>Doctos. y ctas. por cob. empres. Relac.</t>
  </si>
  <si>
    <t>11090</t>
  </si>
  <si>
    <t>Imptos. diferidos por recuperar</t>
  </si>
  <si>
    <t>11100</t>
  </si>
  <si>
    <t>Otros activos circulantes</t>
  </si>
  <si>
    <t>11000</t>
  </si>
  <si>
    <t>Total activos circulantes</t>
  </si>
  <si>
    <t>12010</t>
  </si>
  <si>
    <t>Terrenos</t>
  </si>
  <si>
    <t>12020</t>
  </si>
  <si>
    <t>Bienes raíces</t>
  </si>
  <si>
    <t>12030</t>
  </si>
  <si>
    <t>Muebles, máquinas, equipos</t>
  </si>
  <si>
    <t>12040</t>
  </si>
  <si>
    <t>Equipos e instrumental médico</t>
  </si>
  <si>
    <t>12050</t>
  </si>
  <si>
    <t>Activos fijos en leasing</t>
  </si>
  <si>
    <t>12060</t>
  </si>
  <si>
    <t>Otros activos fijos</t>
  </si>
  <si>
    <t>12070</t>
  </si>
  <si>
    <t>Depreciación acumulada (-)</t>
  </si>
  <si>
    <t>12000</t>
  </si>
  <si>
    <t>Total activos fijos</t>
  </si>
  <si>
    <t>13010</t>
  </si>
  <si>
    <t>Inversiones permanentes</t>
  </si>
  <si>
    <t>13020</t>
  </si>
  <si>
    <t>Mayor (menor) valor inver. Perman.</t>
  </si>
  <si>
    <t>13030</t>
  </si>
  <si>
    <t>Deudores largo plazo</t>
  </si>
  <si>
    <t>13040</t>
  </si>
  <si>
    <t>13050</t>
  </si>
  <si>
    <t>Garantía isapre</t>
  </si>
  <si>
    <t>13060</t>
  </si>
  <si>
    <t>13070</t>
  </si>
  <si>
    <t>Amortización (-)</t>
  </si>
  <si>
    <t>13000</t>
  </si>
  <si>
    <t>Total otros activos</t>
  </si>
  <si>
    <t>10000</t>
  </si>
  <si>
    <t>Total activos</t>
  </si>
  <si>
    <t>21010</t>
  </si>
  <si>
    <t>Obligaciones instituc. finan. corto plazo</t>
  </si>
  <si>
    <t>21020</t>
  </si>
  <si>
    <t>Dividendos por pagar</t>
  </si>
  <si>
    <t>21030</t>
  </si>
  <si>
    <t>Beneficios por pagar</t>
  </si>
  <si>
    <t>21040</t>
  </si>
  <si>
    <t>Cuentas por pagar</t>
  </si>
  <si>
    <t>21050</t>
  </si>
  <si>
    <t>Prestaciones ocurridas y no liquidadas</t>
  </si>
  <si>
    <t>21060</t>
  </si>
  <si>
    <t>Excedentes de cotización</t>
  </si>
  <si>
    <t>21070</t>
  </si>
  <si>
    <t>Cotizaciones por regularizar</t>
  </si>
  <si>
    <t>21080</t>
  </si>
  <si>
    <t>21090</t>
  </si>
  <si>
    <t>Doctos. y ctas. por pagar empres. Relac.</t>
  </si>
  <si>
    <t>21100</t>
  </si>
  <si>
    <t>Acreedores varios</t>
  </si>
  <si>
    <t>21110</t>
  </si>
  <si>
    <t>Retenciones</t>
  </si>
  <si>
    <t>21120</t>
  </si>
  <si>
    <t>Provisiones</t>
  </si>
  <si>
    <t>21130</t>
  </si>
  <si>
    <t>Impuestos por pagar</t>
  </si>
  <si>
    <t>21140</t>
  </si>
  <si>
    <t>Otros pasivos circulantes</t>
  </si>
  <si>
    <t>21000</t>
  </si>
  <si>
    <t>Total pasivos circulantes</t>
  </si>
  <si>
    <t>22010</t>
  </si>
  <si>
    <t>Obligaciones instituc. finan. largo plazo</t>
  </si>
  <si>
    <t>22020</t>
  </si>
  <si>
    <t>22030</t>
  </si>
  <si>
    <t>Provisiones largo plazo</t>
  </si>
  <si>
    <t>22040</t>
  </si>
  <si>
    <t>Otros pasivos de largo plazo</t>
  </si>
  <si>
    <t>22000</t>
  </si>
  <si>
    <t>Total pasivos largo plazo</t>
  </si>
  <si>
    <t>24000</t>
  </si>
  <si>
    <t>Interés minoritario</t>
  </si>
  <si>
    <t>23010</t>
  </si>
  <si>
    <t>Capital pagado</t>
  </si>
  <si>
    <t>23020</t>
  </si>
  <si>
    <t>Reserva revalorización capital</t>
  </si>
  <si>
    <t>23030</t>
  </si>
  <si>
    <t>Sobreprecio en venta acciones propias</t>
  </si>
  <si>
    <t>23040</t>
  </si>
  <si>
    <t>Otras reservas</t>
  </si>
  <si>
    <t>23050</t>
  </si>
  <si>
    <t>Déficit acumulado período desarrollo (-)</t>
  </si>
  <si>
    <t>23060</t>
  </si>
  <si>
    <t>Resultado acumulado</t>
  </si>
  <si>
    <t>23070</t>
  </si>
  <si>
    <t>Resultado del ejercicio</t>
  </si>
  <si>
    <t>23080</t>
  </si>
  <si>
    <t>Dividendos provisorios (-)</t>
  </si>
  <si>
    <t>23000</t>
  </si>
  <si>
    <t>Total patrimonio</t>
  </si>
  <si>
    <t>20000</t>
  </si>
  <si>
    <t>Total pasivos</t>
  </si>
  <si>
    <t>Chuqui-camata</t>
  </si>
  <si>
    <t>Deudores por prestamos sa</t>
  </si>
  <si>
    <t>Muebles, maquinas, equip.</t>
  </si>
  <si>
    <t>Equipos e instrumental medico</t>
  </si>
  <si>
    <t>Amortización (menos)</t>
  </si>
  <si>
    <t>30011</t>
  </si>
  <si>
    <t>Cotización legal de salud</t>
  </si>
  <si>
    <t>30012</t>
  </si>
  <si>
    <t>Cotización adicional legal</t>
  </si>
  <si>
    <t>30013</t>
  </si>
  <si>
    <t>Cotización adicional voluntaria</t>
  </si>
  <si>
    <t>30014</t>
  </si>
  <si>
    <t>Aporte adicional</t>
  </si>
  <si>
    <t>30010</t>
  </si>
  <si>
    <t>Ingresos operacionales</t>
  </si>
  <si>
    <t>30021</t>
  </si>
  <si>
    <t>Prestaciones de salud</t>
  </si>
  <si>
    <t>30022</t>
  </si>
  <si>
    <t>Subsidios incapacidad laboral</t>
  </si>
  <si>
    <t>30023</t>
  </si>
  <si>
    <t>Provisión prest. ocurridas y no liquidadas</t>
  </si>
  <si>
    <t>30024</t>
  </si>
  <si>
    <t>Otros costos de operación</t>
  </si>
  <si>
    <t>30025</t>
  </si>
  <si>
    <t>Capita</t>
  </si>
  <si>
    <t>30020</t>
  </si>
  <si>
    <t>Costos de operación</t>
  </si>
  <si>
    <t>30030</t>
  </si>
  <si>
    <t>Margen de explotación</t>
  </si>
  <si>
    <t>30041</t>
  </si>
  <si>
    <t>Publicidad</t>
  </si>
  <si>
    <t>30042</t>
  </si>
  <si>
    <t>Remuneraciones del personal</t>
  </si>
  <si>
    <t>30043</t>
  </si>
  <si>
    <t>Remun.y comisiones personal de ventas</t>
  </si>
  <si>
    <t>30044</t>
  </si>
  <si>
    <t>Otros gastos de adm. y ventas</t>
  </si>
  <si>
    <t>30040</t>
  </si>
  <si>
    <t>Gastos de administración y ventas</t>
  </si>
  <si>
    <t>30050</t>
  </si>
  <si>
    <t>Resultado operacional</t>
  </si>
  <si>
    <t>30061</t>
  </si>
  <si>
    <t>Ingreso por prestac. salud a terceros</t>
  </si>
  <si>
    <t>30062</t>
  </si>
  <si>
    <t>Otros ingresos no operacionales</t>
  </si>
  <si>
    <t>30060</t>
  </si>
  <si>
    <t>Ingresos no operacionales</t>
  </si>
  <si>
    <t>30071</t>
  </si>
  <si>
    <t>Gastos por prestac. salud a terceros</t>
  </si>
  <si>
    <t>30072</t>
  </si>
  <si>
    <t>Otros egresos no operacionales</t>
  </si>
  <si>
    <t>30070</t>
  </si>
  <si>
    <t>Egresos no operacionales</t>
  </si>
  <si>
    <t>30080</t>
  </si>
  <si>
    <t>Corrección  monetaria</t>
  </si>
  <si>
    <t>30090</t>
  </si>
  <si>
    <t>Resultado  no  operacional</t>
  </si>
  <si>
    <t>30100</t>
  </si>
  <si>
    <t>Resultado antes de impuestos</t>
  </si>
  <si>
    <t>30110</t>
  </si>
  <si>
    <t>Impuesto a la renta</t>
  </si>
  <si>
    <t>30120</t>
  </si>
  <si>
    <t>Utilidad (perdida) consolidada</t>
  </si>
  <si>
    <t>30130</t>
  </si>
  <si>
    <t>Interés minoritario (-)</t>
  </si>
  <si>
    <t>40110</t>
  </si>
  <si>
    <t>Recaudación de cotización</t>
  </si>
  <si>
    <t>40115</t>
  </si>
  <si>
    <t>Co-pago</t>
  </si>
  <si>
    <t>40120</t>
  </si>
  <si>
    <t>F.U.P.F.</t>
  </si>
  <si>
    <t>40125</t>
  </si>
  <si>
    <t>Ingresos financieros percibidos</t>
  </si>
  <si>
    <t>40130</t>
  </si>
  <si>
    <t>Dividendos y otros repartos</t>
  </si>
  <si>
    <t>40135</t>
  </si>
  <si>
    <t>Otros ingresos percibidos</t>
  </si>
  <si>
    <t>40140</t>
  </si>
  <si>
    <t>Prestaciones de salud (-)</t>
  </si>
  <si>
    <t>40145</t>
  </si>
  <si>
    <t>Subsidios incapacidad laboral (-)</t>
  </si>
  <si>
    <t>40150</t>
  </si>
  <si>
    <t>Devolución cotizaciones (-)</t>
  </si>
  <si>
    <t>40155</t>
  </si>
  <si>
    <t>Proveedores y personal (-)</t>
  </si>
  <si>
    <t>40160</t>
  </si>
  <si>
    <t>Intereses pagados (-)</t>
  </si>
  <si>
    <t>40165</t>
  </si>
  <si>
    <t>Impuesto a la renta pagado (-)</t>
  </si>
  <si>
    <t>40170</t>
  </si>
  <si>
    <t>IVA y otros similares pagados (-)</t>
  </si>
  <si>
    <t>40175</t>
  </si>
  <si>
    <t>Otros gastos pagados (-)</t>
  </si>
  <si>
    <t>40100</t>
  </si>
  <si>
    <t>Flujo neto originado actividades operación</t>
  </si>
  <si>
    <t>40210</t>
  </si>
  <si>
    <t>Colocación de acciones de pago</t>
  </si>
  <si>
    <t>40215</t>
  </si>
  <si>
    <t>Obtención de prestamos</t>
  </si>
  <si>
    <t>40220</t>
  </si>
  <si>
    <t>Doctos.y préstamos empresas relacionadas</t>
  </si>
  <si>
    <t>40225</t>
  </si>
  <si>
    <t>Otras fuentes de financiamiento</t>
  </si>
  <si>
    <t>40230</t>
  </si>
  <si>
    <t>Pago de dividendos (-)</t>
  </si>
  <si>
    <t>40235</t>
  </si>
  <si>
    <t>Repartos de capital (-)</t>
  </si>
  <si>
    <t>40240</t>
  </si>
  <si>
    <t>Pago de prestamos (-)</t>
  </si>
  <si>
    <t>40245</t>
  </si>
  <si>
    <t>Pago préstamos empresas relacionadas (-)</t>
  </si>
  <si>
    <t>40250</t>
  </si>
  <si>
    <t>Gastos emisión y coloc. Acciones (-)</t>
  </si>
  <si>
    <t>40255</t>
  </si>
  <si>
    <t>Otros desembolsos financiamiento (-)</t>
  </si>
  <si>
    <t>40200</t>
  </si>
  <si>
    <t>Flujo neto originado actividades financiamiento</t>
  </si>
  <si>
    <t>40310</t>
  </si>
  <si>
    <t>Ventas de activo fijo</t>
  </si>
  <si>
    <t>40315</t>
  </si>
  <si>
    <t>Venta de inversiones permanentes</t>
  </si>
  <si>
    <t>40320</t>
  </si>
  <si>
    <t>Venta de otras inversiones</t>
  </si>
  <si>
    <t>40325</t>
  </si>
  <si>
    <t>Recaudación préstamos empresas relac.</t>
  </si>
  <si>
    <t>40330</t>
  </si>
  <si>
    <t xml:space="preserve">Liberación garantía </t>
  </si>
  <si>
    <t>40335</t>
  </si>
  <si>
    <t>Otros ingresos de inversión</t>
  </si>
  <si>
    <t>40340</t>
  </si>
  <si>
    <t>Incorporac.activos fijos (-)</t>
  </si>
  <si>
    <t>40345</t>
  </si>
  <si>
    <t>Pago intereses capitalizados (-)</t>
  </si>
  <si>
    <t>40350</t>
  </si>
  <si>
    <t>Inversiones permanentes (-)</t>
  </si>
  <si>
    <t>40355</t>
  </si>
  <si>
    <t>Inversiones instrum. Financieros (-)</t>
  </si>
  <si>
    <t>40360</t>
  </si>
  <si>
    <t>Constitución y actualización garantía (-)</t>
  </si>
  <si>
    <t>40365</t>
  </si>
  <si>
    <t>Préstamos a empresas relacionadas (-)</t>
  </si>
  <si>
    <t>40370</t>
  </si>
  <si>
    <t>Otros desembolsos inversión (-)</t>
  </si>
  <si>
    <t>40300</t>
  </si>
  <si>
    <t>Flujo neto originado actividades inversión</t>
  </si>
  <si>
    <t>40000</t>
  </si>
  <si>
    <t>Flujo neto total del período</t>
  </si>
  <si>
    <t>40400</t>
  </si>
  <si>
    <t>Efecto de inflación sobre el efectivo</t>
  </si>
  <si>
    <t>41000</t>
  </si>
  <si>
    <t>Variación neta del efectivo</t>
  </si>
  <si>
    <t>41100</t>
  </si>
  <si>
    <t>Saldo inicial del efectivo</t>
  </si>
  <si>
    <t>42000</t>
  </si>
  <si>
    <t>Saldo final de efectivo</t>
  </si>
  <si>
    <t>Banmédica</t>
  </si>
  <si>
    <t>Estructura porcentual</t>
  </si>
  <si>
    <t>Variables seleccionadas</t>
  </si>
  <si>
    <t>Patrimonio en UF (*)</t>
  </si>
  <si>
    <t>Costos de operación (menos)</t>
  </si>
  <si>
    <t>Resultado no operacional</t>
  </si>
  <si>
    <t>Impuesto renta (menos)</t>
  </si>
  <si>
    <t>Flujo neto originado por actividades de operación</t>
  </si>
  <si>
    <t>Flujo neto originado por actividades de financiamiento</t>
  </si>
  <si>
    <t>Flujo neto originado por actividades de inversión</t>
  </si>
  <si>
    <t>Efecto de la inflación sobre el efectivo</t>
  </si>
  <si>
    <t>Saldo final del efectivo</t>
  </si>
  <si>
    <t>Cod.</t>
  </si>
  <si>
    <t>RESULTADOS FINANCIEROS COMPARADOS DE LAS ISAPRES CERRADAS</t>
  </si>
  <si>
    <t>Comparación de isapres</t>
  </si>
  <si>
    <t>Resultados financieros comparados</t>
  </si>
  <si>
    <t>Balance general de las isapres por rubros</t>
  </si>
  <si>
    <t>Estado de resultados de las isapres por rubros</t>
  </si>
  <si>
    <t>Estado de flujo de efectivos de las isapres por rubros</t>
  </si>
  <si>
    <t>Balance general de las isapres abiertas por cuentas</t>
  </si>
  <si>
    <t>Balance general de las isapres cerradas por cuentas</t>
  </si>
  <si>
    <t>Estado de resultados de las isapres abiertas por cuentas</t>
  </si>
  <si>
    <t>Estado de resultados de las isapres cerradas por cuentas</t>
  </si>
  <si>
    <t>Estado de flujo de efectivos de las isapres abiertas por cuentas</t>
  </si>
  <si>
    <t>Estado de flujo de efectivos de las isapres cerradas por cuentas</t>
  </si>
  <si>
    <t>CUADRO N° 1.2</t>
  </si>
  <si>
    <t>CUADRO N° 1.3</t>
  </si>
  <si>
    <t>CUADRO N° 1.5.1</t>
  </si>
  <si>
    <t>CUADRO N° 1.5.2</t>
  </si>
  <si>
    <t>CUADRO N° 1.7</t>
  </si>
  <si>
    <t>CUADRO N° 1.8</t>
  </si>
  <si>
    <t>CUADRO N° 1.9</t>
  </si>
  <si>
    <t>Masvida</t>
  </si>
  <si>
    <t>Másvida</t>
  </si>
  <si>
    <t>Variación anual</t>
  </si>
  <si>
    <t>CUADRO N° 1</t>
  </si>
  <si>
    <t xml:space="preserve">      Renta imponible promedio por cotizante</t>
  </si>
  <si>
    <t xml:space="preserve">Total </t>
  </si>
  <si>
    <t>Fuente: Superintendencia de Salud</t>
  </si>
  <si>
    <t>30015</t>
  </si>
  <si>
    <t>Ingresos por Fondo de Compensación</t>
  </si>
  <si>
    <t>30026</t>
  </si>
  <si>
    <t>Egreso por Fondo de Compensación</t>
  </si>
  <si>
    <t>Egresos por Fondo de Compensación (-)</t>
  </si>
  <si>
    <t xml:space="preserve">      Ingresos Fondo Compensación</t>
  </si>
  <si>
    <t xml:space="preserve">      Egresos Fondo Compensación</t>
  </si>
  <si>
    <t>Fusat</t>
  </si>
  <si>
    <t>Consalud</t>
  </si>
  <si>
    <t>Fundación</t>
  </si>
  <si>
    <t xml:space="preserve">RESULTADOS FINANCIEROS COMPARADOS DEL SISTEMA ISAPRE (*)    </t>
  </si>
  <si>
    <t>RESULTADOS FINANCIEROS COMPARADOS DE LAS ISAPRE ABIERTAS (*)</t>
  </si>
  <si>
    <t>CUADRO N° 1.a</t>
  </si>
  <si>
    <t>CUADRO N° 1.b</t>
  </si>
  <si>
    <t>Cruz Blanca</t>
  </si>
  <si>
    <t>Gastos de  adm. y vtas. (menos)</t>
  </si>
  <si>
    <t>Indice información financiera a marzo 2011</t>
  </si>
  <si>
    <t>Síntesis del período 2011</t>
  </si>
  <si>
    <t>Enero-marzo 2010 - 2011</t>
  </si>
  <si>
    <t>Estadísticas consolidadas del sistema año 2011</t>
  </si>
  <si>
    <t>Financieras a marzo 2011</t>
  </si>
  <si>
    <t>Período Enero-marzo</t>
  </si>
  <si>
    <t>Cifras expresadas en moneda de marzo de 2011</t>
  </si>
  <si>
    <t>Al 31 de marzo de 2011</t>
  </si>
  <si>
    <t>Fuente: Superintendencia de Salud, Ficha Económica Financiera de Isapres al 31/03/2011</t>
  </si>
  <si>
    <t>BALANCE GENERAL  AL 31 DE MARZO DE 2011</t>
  </si>
  <si>
    <t>En millones de pesos de marzo 2011</t>
  </si>
  <si>
    <t>ESTADO DE RESULTADOS AL 31 DE MARZO DE 2011</t>
  </si>
  <si>
    <t>ESTADO DE FLUJO DE EFECTIVO AL 31 DE MARZO DE 2011</t>
  </si>
  <si>
    <t>BALANCE GENERAL DE LAS ISAPRES ABIERTAS AL 31 DE MARZO DE 2011</t>
  </si>
  <si>
    <t>BALANCE GENERAL DE LAS ISAPRES CERRADAS AL 31 DE MARZO DE 2011</t>
  </si>
  <si>
    <t>En miles de pesos de marzo 2011</t>
  </si>
  <si>
    <t>ESTADO DE RESULTADOS DE LAS ISAPRES ABIERTAS AL 31 DE MARZO DE 2011</t>
  </si>
  <si>
    <t>ESTADO DE RESULTADOS DE LAS ISAPRES CERRADAS AL 31 DE MARZO DE 2011</t>
  </si>
  <si>
    <t>ESTADO DE FLUJO DE EFECTIVO DE LAS ISAPRES ABIERTAS AL 31 DE MARZO DE 2011</t>
  </si>
  <si>
    <t>ESTADO DE FLUJO DE EFECTIVO DE LAS ISAPRES CERRADAS AL 31 DE MARZO DE 2011</t>
  </si>
  <si>
    <t>(*) UF al 31 de marzo de 2011 $21.578,26</t>
  </si>
  <si>
    <t>Principales rubros del Balance General</t>
  </si>
  <si>
    <t>Principales rubros del estado de Resultados</t>
  </si>
  <si>
    <t>Principales Indicadores Financieros</t>
  </si>
  <si>
    <t>CUADRO N° 1.1 A</t>
  </si>
  <si>
    <t>Activo Circulante</t>
  </si>
  <si>
    <t>Activo Fijo</t>
  </si>
  <si>
    <t>Otros Activos</t>
  </si>
  <si>
    <t>Total Activos</t>
  </si>
  <si>
    <t>Pasivo Circulante</t>
  </si>
  <si>
    <t>Pasivo Largo Plazo</t>
  </si>
  <si>
    <t>Total Pasivos</t>
  </si>
  <si>
    <t>% variación</t>
  </si>
  <si>
    <t>Colmena</t>
  </si>
  <si>
    <t/>
  </si>
  <si>
    <t>Total abiertas</t>
  </si>
  <si>
    <t>Total cerradas</t>
  </si>
  <si>
    <t>CUADRO N° 1.1 B</t>
  </si>
  <si>
    <t>Gastos de adm. y vtas.</t>
  </si>
  <si>
    <t>Resultado ejercicio</t>
  </si>
  <si>
    <t>CUADRO N° 1.1 C</t>
  </si>
  <si>
    <t>Liquidez (veces)</t>
  </si>
  <si>
    <t>Endeudamiento (veces)</t>
  </si>
  <si>
    <t>Rentabilidad del Capital y Res.</t>
  </si>
  <si>
    <t>Rentabilidad del Ingreso</t>
  </si>
  <si>
    <t>Siniestralidad (*)</t>
  </si>
  <si>
    <t>Gastos Adm-Vtas (**)</t>
  </si>
  <si>
    <t>variación en pp</t>
  </si>
  <si>
    <t>(*) Siniestralidad = Costo Operacional / Ingreso Operacional</t>
  </si>
  <si>
    <t>(**) Gastos Adm-Vtas = Gastos de Administración y Ventas / Ingreso Operacional</t>
  </si>
  <si>
    <t>Balance General Comparado al 31 de marzo</t>
  </si>
  <si>
    <t>(Cifras en millones de $ de marzo 2011)</t>
  </si>
  <si>
    <t>Estado de Resultados Comparado al 31 de marzo</t>
  </si>
  <si>
    <t>CUADRO N° 1.4</t>
  </si>
  <si>
    <t>CUADRO N° 1.6.1</t>
  </si>
  <si>
    <t>CUADRO N° 1.6.2</t>
  </si>
  <si>
    <t>CUADRO N° 1.10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</si>
</sst>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#,##0.0_);\(#,##0.0\)"/>
    <numFmt numFmtId="193" formatCode="General_)"/>
    <numFmt numFmtId="194" formatCode="0.0%"/>
    <numFmt numFmtId="195" formatCode=";;;"/>
    <numFmt numFmtId="196" formatCode="#,##0.0000_);\(#,##0.0000\)"/>
    <numFmt numFmtId="197" formatCode="#,##0.0;\-#,##0.0"/>
    <numFmt numFmtId="198" formatCode="#,##0.0"/>
    <numFmt numFmtId="199" formatCode="#,##0.000"/>
    <numFmt numFmtId="200" formatCode="#,##0.0000"/>
    <numFmt numFmtId="201" formatCode="#,##0.000_);\(#,##0.000\)"/>
    <numFmt numFmtId="202" formatCode="0.0"/>
    <numFmt numFmtId="203" formatCode="0.00_)"/>
    <numFmt numFmtId="204" formatCode="0.0_)"/>
    <numFmt numFmtId="205" formatCode="0_)"/>
    <numFmt numFmtId="206" formatCode="_ * #,##0.0_ ;_ * \-#,##0.0_ ;_ * &quot;-&quot;??_ ;_ @_ "/>
    <numFmt numFmtId="207" formatCode="_ * #,##0_ ;_ * \-#,##0_ ;_ * &quot;-&quot;??_ ;_ @_ "/>
    <numFmt numFmtId="208" formatCode="&quot;Peso&quot;#,##0;\-&quot;Peso&quot;#,##0"/>
    <numFmt numFmtId="209" formatCode="&quot;Peso&quot;#,##0;[Red]\-&quot;Peso&quot;#,##0"/>
    <numFmt numFmtId="210" formatCode="&quot;Peso&quot;#,##0.00;\-&quot;Peso&quot;#,##0.00"/>
    <numFmt numFmtId="211" formatCode="&quot;Peso&quot;#,##0.00;[Red]\-&quot;Peso&quot;#,##0.00"/>
    <numFmt numFmtId="212" formatCode="_-&quot;Peso&quot;* #,##0_-;\-&quot;Peso&quot;* #,##0_-;_-&quot;Peso&quot;* &quot;-&quot;_-;_-@_-"/>
    <numFmt numFmtId="213" formatCode="_-&quot;Peso&quot;* #,##0.00_-;\-&quot;Peso&quot;* #,##0.00_-;_-&quot;Peso&quot;* &quot;-&quot;??_-;_-@_-"/>
    <numFmt numFmtId="214" formatCode="#,##0.000;\-#,##0.000"/>
    <numFmt numFmtId="215" formatCode="_ * #,##0.000_ ;_ * \-#,##0.000_ ;_ * &quot;-&quot;??_ ;_ @_ "/>
    <numFmt numFmtId="216" formatCode="#,##0.0000;\-#,##0.0000"/>
    <numFmt numFmtId="217" formatCode="#,##0.0000000"/>
    <numFmt numFmtId="218" formatCode="#,##0.00000"/>
    <numFmt numFmtId="219" formatCode="#,##0.000000"/>
    <numFmt numFmtId="220" formatCode="#,##0.00000;\-#,##0.00000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0.000%"/>
    <numFmt numFmtId="225" formatCode="0.0000%"/>
    <numFmt numFmtId="226" formatCode="0.00000%"/>
    <numFmt numFmtId="227" formatCode="&quot;$&quot;\ #,##0.00"/>
  </numFmts>
  <fonts count="55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10"/>
      <name val="Verdana"/>
      <family val="2"/>
    </font>
    <font>
      <sz val="12"/>
      <name val="Courier"/>
      <family val="3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6629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indexed="9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theme="0"/>
      </right>
      <top style="thin">
        <color indexed="9"/>
      </top>
      <bottom style="thin"/>
    </border>
    <border>
      <left style="thin">
        <color theme="0"/>
      </left>
      <right style="thin">
        <color theme="0"/>
      </right>
      <top style="thin">
        <color indexed="9"/>
      </top>
      <bottom style="thin"/>
    </border>
    <border>
      <left style="thin">
        <color indexed="9"/>
      </left>
      <right style="thin">
        <color theme="0"/>
      </right>
      <top style="thin">
        <color theme="0"/>
      </top>
      <bottom style="thin"/>
    </border>
  </borders>
  <cellStyleXfs count="7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193" fontId="5" fillId="0" borderId="0">
      <alignment/>
      <protection/>
    </xf>
    <xf numFmtId="37" fontId="34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93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87">
    <xf numFmtId="37" fontId="0" fillId="0" borderId="0" xfId="0" applyAlignment="1">
      <alignment/>
    </xf>
    <xf numFmtId="37" fontId="9" fillId="0" borderId="0" xfId="0" applyFont="1" applyFill="1" applyBorder="1" applyAlignment="1">
      <alignment/>
    </xf>
    <xf numFmtId="37" fontId="9" fillId="0" borderId="10" xfId="0" applyNumberFormat="1" applyFont="1" applyFill="1" applyBorder="1" applyAlignment="1" applyProtection="1">
      <alignment horizontal="left"/>
      <protection/>
    </xf>
    <xf numFmtId="37" fontId="9" fillId="0" borderId="10" xfId="0" applyNumberFormat="1" applyFont="1" applyFill="1" applyBorder="1" applyAlignment="1" applyProtection="1">
      <alignment horizontal="right"/>
      <protection/>
    </xf>
    <xf numFmtId="194" fontId="13" fillId="0" borderId="10" xfId="0" applyNumberFormat="1" applyFont="1" applyFill="1" applyBorder="1" applyAlignment="1" applyProtection="1">
      <alignment/>
      <protection/>
    </xf>
    <xf numFmtId="37" fontId="11" fillId="33" borderId="11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right"/>
      <protection/>
    </xf>
    <xf numFmtId="197" fontId="9" fillId="0" borderId="11" xfId="0" applyNumberFormat="1" applyFont="1" applyFill="1" applyBorder="1" applyAlignment="1" applyProtection="1">
      <alignment horizontal="right"/>
      <protection/>
    </xf>
    <xf numFmtId="37" fontId="9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 applyProtection="1">
      <alignment/>
      <protection locked="0"/>
    </xf>
    <xf numFmtId="194" fontId="13" fillId="0" borderId="11" xfId="0" applyNumberFormat="1" applyFont="1" applyFill="1" applyBorder="1" applyAlignment="1" applyProtection="1">
      <alignment/>
      <protection locked="0"/>
    </xf>
    <xf numFmtId="194" fontId="13" fillId="0" borderId="11" xfId="0" applyNumberFormat="1" applyFont="1" applyFill="1" applyBorder="1" applyAlignment="1" applyProtection="1">
      <alignment/>
      <protection/>
    </xf>
    <xf numFmtId="37" fontId="9" fillId="0" borderId="12" xfId="0" applyFont="1" applyFill="1" applyBorder="1" applyAlignment="1">
      <alignment horizontal="left"/>
    </xf>
    <xf numFmtId="3" fontId="13" fillId="0" borderId="12" xfId="0" applyNumberFormat="1" applyFont="1" applyFill="1" applyBorder="1" applyAlignment="1" applyProtection="1">
      <alignment/>
      <protection locked="0"/>
    </xf>
    <xf numFmtId="194" fontId="13" fillId="0" borderId="12" xfId="0" applyNumberFormat="1" applyFont="1" applyFill="1" applyBorder="1" applyAlignment="1" applyProtection="1">
      <alignment/>
      <protection locked="0"/>
    </xf>
    <xf numFmtId="194" fontId="13" fillId="0" borderId="12" xfId="0" applyNumberFormat="1" applyFont="1" applyFill="1" applyBorder="1" applyAlignment="1" applyProtection="1">
      <alignment/>
      <protection/>
    </xf>
    <xf numFmtId="37" fontId="11" fillId="33" borderId="11" xfId="0" applyNumberFormat="1" applyFont="1" applyFill="1" applyBorder="1" applyAlignment="1" applyProtection="1">
      <alignment horizontal="left"/>
      <protection/>
    </xf>
    <xf numFmtId="3" fontId="9" fillId="0" borderId="11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/>
      <protection/>
    </xf>
    <xf numFmtId="197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left"/>
      <protection/>
    </xf>
    <xf numFmtId="194" fontId="9" fillId="0" borderId="11" xfId="66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 horizontal="left"/>
      <protection/>
    </xf>
    <xf numFmtId="194" fontId="9" fillId="0" borderId="12" xfId="66" applyNumberFormat="1" applyFont="1" applyFill="1" applyBorder="1" applyAlignment="1" applyProtection="1">
      <alignment/>
      <protection/>
    </xf>
    <xf numFmtId="197" fontId="9" fillId="0" borderId="12" xfId="0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/>
      <protection/>
    </xf>
    <xf numFmtId="37" fontId="14" fillId="0" borderId="0" xfId="0" applyFont="1" applyFill="1" applyBorder="1" applyAlignment="1">
      <alignment/>
    </xf>
    <xf numFmtId="37" fontId="9" fillId="0" borderId="0" xfId="0" applyFont="1" applyAlignment="1">
      <alignment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49" fontId="9" fillId="0" borderId="0" xfId="62" applyNumberFormat="1" applyFont="1">
      <alignment/>
      <protection/>
    </xf>
    <xf numFmtId="0" fontId="9" fillId="0" borderId="0" xfId="62" applyFont="1" applyAlignment="1">
      <alignment horizontal="center"/>
      <protection/>
    </xf>
    <xf numFmtId="0" fontId="9" fillId="0" borderId="13" xfId="62" applyFont="1" applyBorder="1">
      <alignment/>
      <protection/>
    </xf>
    <xf numFmtId="3" fontId="9" fillId="0" borderId="11" xfId="62" applyNumberFormat="1" applyFont="1" applyBorder="1">
      <alignment/>
      <protection/>
    </xf>
    <xf numFmtId="3" fontId="9" fillId="0" borderId="13" xfId="62" applyNumberFormat="1" applyFont="1" applyBorder="1">
      <alignment/>
      <protection/>
    </xf>
    <xf numFmtId="0" fontId="9" fillId="0" borderId="11" xfId="62" applyFont="1" applyBorder="1">
      <alignment/>
      <protection/>
    </xf>
    <xf numFmtId="0" fontId="9" fillId="0" borderId="12" xfId="62" applyFont="1" applyBorder="1">
      <alignment/>
      <protection/>
    </xf>
    <xf numFmtId="3" fontId="9" fillId="0" borderId="12" xfId="62" applyNumberFormat="1" applyFont="1" applyBorder="1">
      <alignment/>
      <protection/>
    </xf>
    <xf numFmtId="0" fontId="9" fillId="0" borderId="14" xfId="62" applyFont="1" applyBorder="1" applyAlignment="1">
      <alignment horizontal="center"/>
      <protection/>
    </xf>
    <xf numFmtId="0" fontId="11" fillId="33" borderId="15" xfId="61" applyFont="1" applyFill="1" applyBorder="1">
      <alignment/>
      <protection/>
    </xf>
    <xf numFmtId="3" fontId="11" fillId="33" borderId="16" xfId="61" applyNumberFormat="1" applyFont="1" applyFill="1" applyBorder="1">
      <alignment/>
      <protection/>
    </xf>
    <xf numFmtId="3" fontId="11" fillId="33" borderId="17" xfId="61" applyNumberFormat="1" applyFont="1" applyFill="1" applyBorder="1">
      <alignment/>
      <protection/>
    </xf>
    <xf numFmtId="0" fontId="11" fillId="33" borderId="18" xfId="61" applyFont="1" applyFill="1" applyBorder="1">
      <alignment/>
      <protection/>
    </xf>
    <xf numFmtId="3" fontId="11" fillId="33" borderId="19" xfId="61" applyNumberFormat="1" applyFont="1" applyFill="1" applyBorder="1">
      <alignment/>
      <protection/>
    </xf>
    <xf numFmtId="3" fontId="11" fillId="33" borderId="20" xfId="61" applyNumberFormat="1" applyFont="1" applyFill="1" applyBorder="1">
      <alignment/>
      <protection/>
    </xf>
    <xf numFmtId="0" fontId="11" fillId="33" borderId="21" xfId="61" applyFont="1" applyFill="1" applyBorder="1">
      <alignment/>
      <protection/>
    </xf>
    <xf numFmtId="3" fontId="11" fillId="33" borderId="22" xfId="61" applyNumberFormat="1" applyFont="1" applyFill="1" applyBorder="1">
      <alignment/>
      <protection/>
    </xf>
    <xf numFmtId="3" fontId="11" fillId="33" borderId="23" xfId="61" applyNumberFormat="1" applyFont="1" applyFill="1" applyBorder="1">
      <alignment/>
      <protection/>
    </xf>
    <xf numFmtId="0" fontId="11" fillId="33" borderId="15" xfId="62" applyFont="1" applyFill="1" applyBorder="1">
      <alignment/>
      <protection/>
    </xf>
    <xf numFmtId="3" fontId="11" fillId="33" borderId="16" xfId="62" applyNumberFormat="1" applyFont="1" applyFill="1" applyBorder="1">
      <alignment/>
      <protection/>
    </xf>
    <xf numFmtId="3" fontId="11" fillId="33" borderId="17" xfId="62" applyNumberFormat="1" applyFont="1" applyFill="1" applyBorder="1">
      <alignment/>
      <protection/>
    </xf>
    <xf numFmtId="0" fontId="11" fillId="33" borderId="18" xfId="62" applyFont="1" applyFill="1" applyBorder="1">
      <alignment/>
      <protection/>
    </xf>
    <xf numFmtId="3" fontId="11" fillId="33" borderId="19" xfId="62" applyNumberFormat="1" applyFont="1" applyFill="1" applyBorder="1">
      <alignment/>
      <protection/>
    </xf>
    <xf numFmtId="3" fontId="11" fillId="33" borderId="20" xfId="62" applyNumberFormat="1" applyFont="1" applyFill="1" applyBorder="1">
      <alignment/>
      <protection/>
    </xf>
    <xf numFmtId="0" fontId="11" fillId="33" borderId="21" xfId="62" applyFont="1" applyFill="1" applyBorder="1">
      <alignment/>
      <protection/>
    </xf>
    <xf numFmtId="3" fontId="11" fillId="33" borderId="22" xfId="62" applyNumberFormat="1" applyFont="1" applyFill="1" applyBorder="1">
      <alignment/>
      <protection/>
    </xf>
    <xf numFmtId="3" fontId="11" fillId="33" borderId="23" xfId="62" applyNumberFormat="1" applyFont="1" applyFill="1" applyBorder="1">
      <alignment/>
      <protection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49" fontId="12" fillId="0" borderId="0" xfId="61" applyNumberFormat="1" applyFont="1" applyAlignment="1">
      <alignment horizontal="center"/>
      <protection/>
    </xf>
    <xf numFmtId="0" fontId="12" fillId="0" borderId="0" xfId="61" applyFont="1" applyAlignment="1">
      <alignment horizontal="center"/>
      <protection/>
    </xf>
    <xf numFmtId="49" fontId="9" fillId="0" borderId="0" xfId="61" applyNumberFormat="1" applyFont="1">
      <alignment/>
      <protection/>
    </xf>
    <xf numFmtId="0" fontId="9" fillId="0" borderId="0" xfId="61" applyFont="1" applyBorder="1" applyAlignment="1">
      <alignment horizontal="center" vertical="center" wrapText="1"/>
      <protection/>
    </xf>
    <xf numFmtId="49" fontId="9" fillId="0" borderId="0" xfId="61" applyNumberFormat="1" applyFont="1" applyAlignment="1">
      <alignment horizontal="center"/>
      <protection/>
    </xf>
    <xf numFmtId="0" fontId="9" fillId="0" borderId="13" xfId="61" applyFont="1" applyBorder="1" applyAlignment="1">
      <alignment horizontal="left"/>
      <protection/>
    </xf>
    <xf numFmtId="3" fontId="9" fillId="0" borderId="11" xfId="61" applyNumberFormat="1" applyFont="1" applyBorder="1">
      <alignment/>
      <protection/>
    </xf>
    <xf numFmtId="3" fontId="9" fillId="0" borderId="13" xfId="61" applyNumberFormat="1" applyFont="1" applyBorder="1">
      <alignment/>
      <protection/>
    </xf>
    <xf numFmtId="3" fontId="9" fillId="0" borderId="0" xfId="61" applyNumberFormat="1" applyFont="1">
      <alignment/>
      <protection/>
    </xf>
    <xf numFmtId="3" fontId="9" fillId="0" borderId="0" xfId="61" applyNumberFormat="1" applyFont="1" applyBorder="1">
      <alignment/>
      <protection/>
    </xf>
    <xf numFmtId="49" fontId="9" fillId="0" borderId="0" xfId="61" applyNumberFormat="1" applyFont="1" applyBorder="1" applyAlignment="1">
      <alignment horizontal="center"/>
      <protection/>
    </xf>
    <xf numFmtId="0" fontId="9" fillId="0" borderId="11" xfId="61" applyFont="1" applyBorder="1">
      <alignment/>
      <protection/>
    </xf>
    <xf numFmtId="0" fontId="9" fillId="0" borderId="12" xfId="61" applyFont="1" applyBorder="1">
      <alignment/>
      <protection/>
    </xf>
    <xf numFmtId="3" fontId="9" fillId="0" borderId="12" xfId="61" applyNumberFormat="1" applyFont="1" applyBorder="1">
      <alignment/>
      <protection/>
    </xf>
    <xf numFmtId="49" fontId="9" fillId="0" borderId="14" xfId="61" applyNumberFormat="1" applyFont="1" applyBorder="1" applyAlignment="1">
      <alignment horizontal="center"/>
      <protection/>
    </xf>
    <xf numFmtId="0" fontId="9" fillId="0" borderId="13" xfId="61" applyFont="1" applyBorder="1">
      <alignment/>
      <protection/>
    </xf>
    <xf numFmtId="49" fontId="9" fillId="0" borderId="24" xfId="61" applyNumberFormat="1" applyFont="1" applyBorder="1" applyAlignment="1">
      <alignment horizontal="center"/>
      <protection/>
    </xf>
    <xf numFmtId="37" fontId="9" fillId="0" borderId="0" xfId="61" applyNumberFormat="1" applyFont="1" applyBorder="1" applyAlignment="1">
      <alignment horizontal="left"/>
      <protection/>
    </xf>
    <xf numFmtId="49" fontId="9" fillId="0" borderId="0" xfId="61" applyNumberFormat="1" applyFont="1" applyBorder="1">
      <alignment/>
      <protection/>
    </xf>
    <xf numFmtId="0" fontId="9" fillId="0" borderId="0" xfId="61" applyFont="1" applyFill="1">
      <alignment/>
      <protection/>
    </xf>
    <xf numFmtId="0" fontId="9" fillId="0" borderId="0" xfId="60" applyFont="1">
      <alignment/>
      <protection/>
    </xf>
    <xf numFmtId="0" fontId="9" fillId="0" borderId="0" xfId="60" applyFont="1" applyBorder="1">
      <alignment/>
      <protection/>
    </xf>
    <xf numFmtId="49" fontId="12" fillId="0" borderId="0" xfId="60" applyNumberFormat="1" applyFont="1" applyAlignment="1">
      <alignment horizontal="center"/>
      <protection/>
    </xf>
    <xf numFmtId="49" fontId="9" fillId="0" borderId="0" xfId="60" applyNumberFormat="1" applyFont="1">
      <alignment/>
      <protection/>
    </xf>
    <xf numFmtId="49" fontId="9" fillId="0" borderId="0" xfId="60" applyNumberFormat="1" applyFont="1" applyBorder="1">
      <alignment/>
      <protection/>
    </xf>
    <xf numFmtId="0" fontId="11" fillId="33" borderId="25" xfId="60" applyFont="1" applyFill="1" applyBorder="1" applyAlignment="1">
      <alignment horizontal="center"/>
      <protection/>
    </xf>
    <xf numFmtId="0" fontId="9" fillId="0" borderId="13" xfId="60" applyFont="1" applyBorder="1">
      <alignment/>
      <protection/>
    </xf>
    <xf numFmtId="49" fontId="9" fillId="0" borderId="0" xfId="60" applyNumberFormat="1" applyFont="1" applyBorder="1" applyAlignment="1">
      <alignment horizontal="center"/>
      <protection/>
    </xf>
    <xf numFmtId="0" fontId="9" fillId="0" borderId="11" xfId="60" applyFont="1" applyBorder="1">
      <alignment/>
      <protection/>
    </xf>
    <xf numFmtId="3" fontId="9" fillId="0" borderId="11" xfId="60" applyNumberFormat="1" applyFont="1" applyBorder="1">
      <alignment/>
      <protection/>
    </xf>
    <xf numFmtId="0" fontId="9" fillId="0" borderId="12" xfId="60" applyFont="1" applyBorder="1">
      <alignment/>
      <protection/>
    </xf>
    <xf numFmtId="3" fontId="9" fillId="0" borderId="12" xfId="60" applyNumberFormat="1" applyFont="1" applyBorder="1">
      <alignment/>
      <protection/>
    </xf>
    <xf numFmtId="49" fontId="9" fillId="0" borderId="14" xfId="60" applyNumberFormat="1" applyFont="1" applyBorder="1" applyAlignment="1">
      <alignment horizontal="center"/>
      <protection/>
    </xf>
    <xf numFmtId="0" fontId="11" fillId="33" borderId="15" xfId="60" applyFont="1" applyFill="1" applyBorder="1">
      <alignment/>
      <protection/>
    </xf>
    <xf numFmtId="3" fontId="11" fillId="33" borderId="16" xfId="60" applyNumberFormat="1" applyFont="1" applyFill="1" applyBorder="1">
      <alignment/>
      <protection/>
    </xf>
    <xf numFmtId="3" fontId="11" fillId="33" borderId="17" xfId="60" applyNumberFormat="1" applyFont="1" applyFill="1" applyBorder="1">
      <alignment/>
      <protection/>
    </xf>
    <xf numFmtId="3" fontId="9" fillId="0" borderId="13" xfId="60" applyNumberFormat="1" applyFont="1" applyBorder="1">
      <alignment/>
      <protection/>
    </xf>
    <xf numFmtId="0" fontId="11" fillId="33" borderId="18" xfId="60" applyFont="1" applyFill="1" applyBorder="1">
      <alignment/>
      <protection/>
    </xf>
    <xf numFmtId="3" fontId="11" fillId="33" borderId="19" xfId="60" applyNumberFormat="1" applyFont="1" applyFill="1" applyBorder="1">
      <alignment/>
      <protection/>
    </xf>
    <xf numFmtId="3" fontId="11" fillId="33" borderId="20" xfId="60" applyNumberFormat="1" applyFont="1" applyFill="1" applyBorder="1">
      <alignment/>
      <protection/>
    </xf>
    <xf numFmtId="0" fontId="11" fillId="33" borderId="21" xfId="60" applyFont="1" applyFill="1" applyBorder="1">
      <alignment/>
      <protection/>
    </xf>
    <xf numFmtId="3" fontId="11" fillId="33" borderId="22" xfId="60" applyNumberFormat="1" applyFont="1" applyFill="1" applyBorder="1">
      <alignment/>
      <protection/>
    </xf>
    <xf numFmtId="3" fontId="11" fillId="33" borderId="23" xfId="60" applyNumberFormat="1" applyFont="1" applyFill="1" applyBorder="1">
      <alignment/>
      <protection/>
    </xf>
    <xf numFmtId="37" fontId="9" fillId="0" borderId="0" xfId="60" applyNumberFormat="1" applyFont="1" applyBorder="1" applyAlignment="1">
      <alignment horizontal="left"/>
      <protection/>
    </xf>
    <xf numFmtId="0" fontId="9" fillId="0" borderId="0" xfId="60" applyFont="1" applyBorder="1" applyAlignment="1">
      <alignment horizontal="center"/>
      <protection/>
    </xf>
    <xf numFmtId="37" fontId="13" fillId="0" borderId="0" xfId="60" applyNumberFormat="1" applyFont="1" applyAlignment="1" applyProtection="1">
      <alignment horizontal="left"/>
      <protection locked="0"/>
    </xf>
    <xf numFmtId="193" fontId="15" fillId="0" borderId="0" xfId="57" applyFont="1" applyAlignment="1">
      <alignment horizontal="center"/>
      <protection/>
    </xf>
    <xf numFmtId="193" fontId="13" fillId="0" borderId="0" xfId="59" applyFont="1">
      <alignment/>
      <protection/>
    </xf>
    <xf numFmtId="193" fontId="13" fillId="0" borderId="0" xfId="59" applyNumberFormat="1" applyFont="1" applyProtection="1">
      <alignment/>
      <protection locked="0"/>
    </xf>
    <xf numFmtId="193" fontId="9" fillId="0" borderId="0" xfId="59" applyFont="1">
      <alignment/>
      <protection/>
    </xf>
    <xf numFmtId="37" fontId="13" fillId="0" borderId="13" xfId="59" applyNumberFormat="1" applyFont="1" applyBorder="1" applyProtection="1">
      <alignment/>
      <protection/>
    </xf>
    <xf numFmtId="37" fontId="13" fillId="0" borderId="13" xfId="54" applyNumberFormat="1" applyFont="1" applyBorder="1" applyAlignment="1" applyProtection="1">
      <alignment horizontal="left"/>
      <protection/>
    </xf>
    <xf numFmtId="3" fontId="13" fillId="0" borderId="13" xfId="59" applyNumberFormat="1" applyFont="1" applyBorder="1" applyProtection="1">
      <alignment/>
      <protection locked="0"/>
    </xf>
    <xf numFmtId="3" fontId="13" fillId="0" borderId="13" xfId="59" applyNumberFormat="1" applyFont="1" applyBorder="1">
      <alignment/>
      <protection/>
    </xf>
    <xf numFmtId="37" fontId="13" fillId="0" borderId="11" xfId="59" applyNumberFormat="1" applyFont="1" applyBorder="1" applyProtection="1">
      <alignment/>
      <protection/>
    </xf>
    <xf numFmtId="37" fontId="13" fillId="0" borderId="11" xfId="54" applyNumberFormat="1" applyFont="1" applyBorder="1" applyAlignment="1" applyProtection="1">
      <alignment horizontal="left"/>
      <protection/>
    </xf>
    <xf numFmtId="3" fontId="13" fillId="0" borderId="11" xfId="59" applyNumberFormat="1" applyFont="1" applyBorder="1" applyProtection="1">
      <alignment/>
      <protection locked="0"/>
    </xf>
    <xf numFmtId="3" fontId="13" fillId="0" borderId="11" xfId="59" applyNumberFormat="1" applyFont="1" applyBorder="1">
      <alignment/>
      <protection/>
    </xf>
    <xf numFmtId="37" fontId="13" fillId="0" borderId="11" xfId="57" applyNumberFormat="1" applyFont="1" applyBorder="1" applyAlignment="1" applyProtection="1">
      <alignment horizontal="left"/>
      <protection/>
    </xf>
    <xf numFmtId="193" fontId="13" fillId="0" borderId="0" xfId="59" applyFont="1" quotePrefix="1">
      <alignment/>
      <protection/>
    </xf>
    <xf numFmtId="37" fontId="13" fillId="0" borderId="12" xfId="59" applyNumberFormat="1" applyFont="1" applyBorder="1" applyProtection="1">
      <alignment/>
      <protection/>
    </xf>
    <xf numFmtId="37" fontId="13" fillId="0" borderId="12" xfId="54" applyNumberFormat="1" applyFont="1" applyBorder="1" applyAlignment="1" applyProtection="1">
      <alignment horizontal="left"/>
      <protection/>
    </xf>
    <xf numFmtId="3" fontId="13" fillId="0" borderId="12" xfId="59" applyNumberFormat="1" applyFont="1" applyBorder="1" applyProtection="1">
      <alignment/>
      <protection locked="0"/>
    </xf>
    <xf numFmtId="3" fontId="13" fillId="0" borderId="12" xfId="59" applyNumberFormat="1" applyFont="1" applyBorder="1">
      <alignment/>
      <protection/>
    </xf>
    <xf numFmtId="3" fontId="11" fillId="33" borderId="16" xfId="59" applyNumberFormat="1" applyFont="1" applyFill="1" applyBorder="1" applyProtection="1">
      <alignment/>
      <protection locked="0"/>
    </xf>
    <xf numFmtId="3" fontId="11" fillId="33" borderId="17" xfId="59" applyNumberFormat="1" applyFont="1" applyFill="1" applyBorder="1" applyProtection="1">
      <alignment/>
      <protection locked="0"/>
    </xf>
    <xf numFmtId="37" fontId="13" fillId="0" borderId="13" xfId="57" applyNumberFormat="1" applyFont="1" applyBorder="1" applyAlignment="1" applyProtection="1">
      <alignment horizontal="left"/>
      <protection/>
    </xf>
    <xf numFmtId="207" fontId="13" fillId="0" borderId="0" xfId="48" applyNumberFormat="1" applyFont="1" applyAlignment="1">
      <alignment/>
    </xf>
    <xf numFmtId="193" fontId="16" fillId="0" borderId="0" xfId="59" applyNumberFormat="1" applyFont="1" applyProtection="1">
      <alignment/>
      <protection locked="0"/>
    </xf>
    <xf numFmtId="37" fontId="13" fillId="0" borderId="12" xfId="57" applyNumberFormat="1" applyFont="1" applyBorder="1" applyAlignment="1" applyProtection="1">
      <alignment horizontal="left"/>
      <protection/>
    </xf>
    <xf numFmtId="3" fontId="11" fillId="33" borderId="19" xfId="59" applyNumberFormat="1" applyFont="1" applyFill="1" applyBorder="1" applyProtection="1">
      <alignment/>
      <protection locked="0"/>
    </xf>
    <xf numFmtId="3" fontId="11" fillId="33" borderId="20" xfId="59" applyNumberFormat="1" applyFont="1" applyFill="1" applyBorder="1" applyProtection="1">
      <alignment/>
      <protection locked="0"/>
    </xf>
    <xf numFmtId="3" fontId="11" fillId="33" borderId="22" xfId="59" applyNumberFormat="1" applyFont="1" applyFill="1" applyBorder="1" applyProtection="1">
      <alignment/>
      <protection locked="0"/>
    </xf>
    <xf numFmtId="3" fontId="11" fillId="33" borderId="23" xfId="59" applyNumberFormat="1" applyFont="1" applyFill="1" applyBorder="1" applyProtection="1">
      <alignment/>
      <protection locked="0"/>
    </xf>
    <xf numFmtId="193" fontId="9" fillId="0" borderId="0" xfId="59" applyNumberFormat="1" applyFont="1" applyProtection="1">
      <alignment/>
      <protection/>
    </xf>
    <xf numFmtId="37" fontId="13" fillId="0" borderId="0" xfId="59" applyNumberFormat="1" applyFont="1" applyProtection="1">
      <alignment/>
      <protection/>
    </xf>
    <xf numFmtId="37" fontId="13" fillId="0" borderId="0" xfId="54" applyNumberFormat="1" applyFont="1" applyAlignment="1" applyProtection="1">
      <alignment horizontal="left"/>
      <protection/>
    </xf>
    <xf numFmtId="3" fontId="13" fillId="0" borderId="0" xfId="59" applyNumberFormat="1" applyFont="1" applyProtection="1">
      <alignment/>
      <protection locked="0"/>
    </xf>
    <xf numFmtId="3" fontId="13" fillId="0" borderId="0" xfId="59" applyNumberFormat="1" applyFont="1">
      <alignment/>
      <protection/>
    </xf>
    <xf numFmtId="193" fontId="13" fillId="0" borderId="0" xfId="58" applyFont="1">
      <alignment/>
      <protection/>
    </xf>
    <xf numFmtId="193" fontId="13" fillId="0" borderId="0" xfId="58" applyNumberFormat="1" applyFont="1" applyProtection="1">
      <alignment/>
      <protection locked="0"/>
    </xf>
    <xf numFmtId="193" fontId="9" fillId="0" borderId="0" xfId="58" applyFont="1">
      <alignment/>
      <protection/>
    </xf>
    <xf numFmtId="37" fontId="13" fillId="0" borderId="13" xfId="58" applyNumberFormat="1" applyFont="1" applyBorder="1" applyProtection="1">
      <alignment/>
      <protection/>
    </xf>
    <xf numFmtId="3" fontId="13" fillId="0" borderId="13" xfId="58" applyNumberFormat="1" applyFont="1" applyBorder="1" applyProtection="1">
      <alignment/>
      <protection locked="0"/>
    </xf>
    <xf numFmtId="194" fontId="13" fillId="0" borderId="0" xfId="66" applyNumberFormat="1" applyFont="1" applyAlignment="1" applyProtection="1">
      <alignment/>
      <protection locked="0"/>
    </xf>
    <xf numFmtId="37" fontId="13" fillId="0" borderId="11" xfId="58" applyNumberFormat="1" applyFont="1" applyBorder="1" applyProtection="1">
      <alignment/>
      <protection/>
    </xf>
    <xf numFmtId="3" fontId="13" fillId="0" borderId="11" xfId="58" applyNumberFormat="1" applyFont="1" applyBorder="1" applyProtection="1">
      <alignment/>
      <protection locked="0"/>
    </xf>
    <xf numFmtId="193" fontId="13" fillId="0" borderId="0" xfId="58" applyFont="1" quotePrefix="1">
      <alignment/>
      <protection/>
    </xf>
    <xf numFmtId="37" fontId="13" fillId="0" borderId="12" xfId="58" applyNumberFormat="1" applyFont="1" applyBorder="1" applyProtection="1">
      <alignment/>
      <protection/>
    </xf>
    <xf numFmtId="3" fontId="13" fillId="0" borderId="12" xfId="58" applyNumberFormat="1" applyFont="1" applyBorder="1" applyProtection="1">
      <alignment/>
      <protection locked="0"/>
    </xf>
    <xf numFmtId="3" fontId="11" fillId="33" borderId="16" xfId="58" applyNumberFormat="1" applyFont="1" applyFill="1" applyBorder="1" applyProtection="1">
      <alignment/>
      <protection locked="0"/>
    </xf>
    <xf numFmtId="3" fontId="11" fillId="33" borderId="17" xfId="58" applyNumberFormat="1" applyFont="1" applyFill="1" applyBorder="1" applyProtection="1">
      <alignment/>
      <protection locked="0"/>
    </xf>
    <xf numFmtId="3" fontId="13" fillId="0" borderId="13" xfId="48" applyNumberFormat="1" applyFont="1" applyBorder="1" applyAlignment="1">
      <alignment/>
    </xf>
    <xf numFmtId="3" fontId="13" fillId="0" borderId="11" xfId="48" applyNumberFormat="1" applyFont="1" applyBorder="1" applyAlignment="1">
      <alignment/>
    </xf>
    <xf numFmtId="193" fontId="16" fillId="0" borderId="0" xfId="58" applyNumberFormat="1" applyFont="1" applyProtection="1">
      <alignment/>
      <protection locked="0"/>
    </xf>
    <xf numFmtId="3" fontId="13" fillId="0" borderId="12" xfId="48" applyNumberFormat="1" applyFont="1" applyBorder="1" applyAlignment="1">
      <alignment/>
    </xf>
    <xf numFmtId="3" fontId="11" fillId="33" borderId="19" xfId="58" applyNumberFormat="1" applyFont="1" applyFill="1" applyBorder="1" applyProtection="1">
      <alignment/>
      <protection locked="0"/>
    </xf>
    <xf numFmtId="3" fontId="11" fillId="33" borderId="20" xfId="58" applyNumberFormat="1" applyFont="1" applyFill="1" applyBorder="1" applyProtection="1">
      <alignment/>
      <protection locked="0"/>
    </xf>
    <xf numFmtId="3" fontId="11" fillId="33" borderId="22" xfId="58" applyNumberFormat="1" applyFont="1" applyFill="1" applyBorder="1" applyProtection="1">
      <alignment/>
      <protection locked="0"/>
    </xf>
    <xf numFmtId="3" fontId="11" fillId="33" borderId="23" xfId="58" applyNumberFormat="1" applyFont="1" applyFill="1" applyBorder="1" applyProtection="1">
      <alignment/>
      <protection locked="0"/>
    </xf>
    <xf numFmtId="9" fontId="13" fillId="0" borderId="0" xfId="66" applyFont="1" applyBorder="1" applyAlignment="1" applyProtection="1">
      <alignment/>
      <protection locked="0"/>
    </xf>
    <xf numFmtId="193" fontId="13" fillId="0" borderId="0" xfId="58" applyNumberFormat="1" applyFont="1" applyBorder="1" applyProtection="1">
      <alignment/>
      <protection locked="0"/>
    </xf>
    <xf numFmtId="37" fontId="13" fillId="0" borderId="0" xfId="58" applyNumberFormat="1" applyFont="1" applyAlignment="1" applyProtection="1">
      <alignment horizontal="left"/>
      <protection locked="0"/>
    </xf>
    <xf numFmtId="37" fontId="13" fillId="0" borderId="0" xfId="58" applyNumberFormat="1" applyFont="1" applyProtection="1">
      <alignment/>
      <protection locked="0"/>
    </xf>
    <xf numFmtId="37" fontId="13" fillId="0" borderId="0" xfId="58" applyNumberFormat="1" applyFont="1" applyProtection="1">
      <alignment/>
      <protection/>
    </xf>
    <xf numFmtId="3" fontId="13" fillId="0" borderId="0" xfId="58" applyNumberFormat="1" applyFont="1" applyProtection="1">
      <alignment/>
      <protection locked="0"/>
    </xf>
    <xf numFmtId="193" fontId="13" fillId="0" borderId="0" xfId="57" applyFont="1">
      <alignment/>
      <protection/>
    </xf>
    <xf numFmtId="193" fontId="13" fillId="0" borderId="0" xfId="57" applyNumberFormat="1" applyFont="1" applyProtection="1">
      <alignment/>
      <protection locked="0"/>
    </xf>
    <xf numFmtId="193" fontId="9" fillId="0" borderId="0" xfId="57" applyFont="1">
      <alignment/>
      <protection/>
    </xf>
    <xf numFmtId="193" fontId="11" fillId="33" borderId="22" xfId="57" applyNumberFormat="1" applyFont="1" applyFill="1" applyBorder="1" applyAlignment="1" applyProtection="1">
      <alignment horizontal="center"/>
      <protection locked="0"/>
    </xf>
    <xf numFmtId="37" fontId="13" fillId="0" borderId="13" xfId="57" applyNumberFormat="1" applyFont="1" applyBorder="1" applyProtection="1">
      <alignment/>
      <protection/>
    </xf>
    <xf numFmtId="3" fontId="13" fillId="0" borderId="13" xfId="57" applyNumberFormat="1" applyFont="1" applyBorder="1" applyProtection="1">
      <alignment/>
      <protection locked="0"/>
    </xf>
    <xf numFmtId="3" fontId="13" fillId="0" borderId="0" xfId="57" applyNumberFormat="1" applyFont="1">
      <alignment/>
      <protection/>
    </xf>
    <xf numFmtId="3" fontId="13" fillId="0" borderId="0" xfId="57" applyNumberFormat="1" applyFont="1" applyProtection="1">
      <alignment/>
      <protection locked="0"/>
    </xf>
    <xf numFmtId="37" fontId="13" fillId="0" borderId="11" xfId="57" applyNumberFormat="1" applyFont="1" applyBorder="1" applyProtection="1">
      <alignment/>
      <protection/>
    </xf>
    <xf numFmtId="3" fontId="13" fillId="0" borderId="11" xfId="57" applyNumberFormat="1" applyFont="1" applyBorder="1" applyProtection="1">
      <alignment/>
      <protection locked="0"/>
    </xf>
    <xf numFmtId="37" fontId="13" fillId="0" borderId="12" xfId="57" applyNumberFormat="1" applyFont="1" applyBorder="1" applyProtection="1">
      <alignment/>
      <protection/>
    </xf>
    <xf numFmtId="3" fontId="13" fillId="0" borderId="12" xfId="57" applyNumberFormat="1" applyFont="1" applyBorder="1" applyProtection="1">
      <alignment/>
      <protection locked="0"/>
    </xf>
    <xf numFmtId="3" fontId="11" fillId="33" borderId="16" xfId="57" applyNumberFormat="1" applyFont="1" applyFill="1" applyBorder="1" applyProtection="1">
      <alignment/>
      <protection locked="0"/>
    </xf>
    <xf numFmtId="3" fontId="11" fillId="33" borderId="17" xfId="57" applyNumberFormat="1" applyFont="1" applyFill="1" applyBorder="1" applyProtection="1">
      <alignment/>
      <protection locked="0"/>
    </xf>
    <xf numFmtId="3" fontId="16" fillId="0" borderId="0" xfId="57" applyNumberFormat="1" applyFont="1" applyProtection="1">
      <alignment/>
      <protection locked="0"/>
    </xf>
    <xf numFmtId="193" fontId="16" fillId="0" borderId="0" xfId="57" applyNumberFormat="1" applyFont="1" applyProtection="1">
      <alignment/>
      <protection locked="0"/>
    </xf>
    <xf numFmtId="3" fontId="11" fillId="33" borderId="19" xfId="48" applyNumberFormat="1" applyFont="1" applyFill="1" applyBorder="1" applyAlignment="1">
      <alignment/>
    </xf>
    <xf numFmtId="3" fontId="11" fillId="33" borderId="19" xfId="57" applyNumberFormat="1" applyFont="1" applyFill="1" applyBorder="1" applyProtection="1">
      <alignment/>
      <protection locked="0"/>
    </xf>
    <xf numFmtId="3" fontId="11" fillId="33" borderId="20" xfId="48" applyNumberFormat="1" applyFont="1" applyFill="1" applyBorder="1" applyAlignment="1">
      <alignment/>
    </xf>
    <xf numFmtId="3" fontId="11" fillId="33" borderId="22" xfId="48" applyNumberFormat="1" applyFont="1" applyFill="1" applyBorder="1" applyAlignment="1">
      <alignment/>
    </xf>
    <xf numFmtId="3" fontId="11" fillId="33" borderId="23" xfId="48" applyNumberFormat="1" applyFont="1" applyFill="1" applyBorder="1" applyAlignment="1">
      <alignment/>
    </xf>
    <xf numFmtId="37" fontId="13" fillId="0" borderId="0" xfId="57" applyNumberFormat="1" applyFont="1" applyAlignment="1" applyProtection="1">
      <alignment horizontal="left"/>
      <protection locked="0"/>
    </xf>
    <xf numFmtId="193" fontId="14" fillId="0" borderId="0" xfId="56" applyFont="1">
      <alignment/>
      <protection/>
    </xf>
    <xf numFmtId="193" fontId="13" fillId="0" borderId="0" xfId="56" applyFont="1">
      <alignment/>
      <protection/>
    </xf>
    <xf numFmtId="37" fontId="12" fillId="0" borderId="26" xfId="0" applyFont="1" applyBorder="1" applyAlignment="1">
      <alignment horizontal="center"/>
    </xf>
    <xf numFmtId="37" fontId="12" fillId="0" borderId="0" xfId="0" applyFont="1" applyAlignment="1">
      <alignment/>
    </xf>
    <xf numFmtId="37" fontId="12" fillId="0" borderId="0" xfId="0" applyFont="1" applyAlignment="1">
      <alignment horizontal="center"/>
    </xf>
    <xf numFmtId="37" fontId="54" fillId="0" borderId="0" xfId="0" applyFont="1" applyAlignment="1">
      <alignment/>
    </xf>
    <xf numFmtId="37" fontId="8" fillId="0" borderId="0" xfId="0" applyFont="1" applyAlignment="1">
      <alignment horizontal="center"/>
    </xf>
    <xf numFmtId="37" fontId="10" fillId="33" borderId="27" xfId="0" applyFont="1" applyFill="1" applyBorder="1" applyAlignment="1">
      <alignment horizontal="center"/>
    </xf>
    <xf numFmtId="37" fontId="10" fillId="33" borderId="28" xfId="0" applyFont="1" applyFill="1" applyBorder="1" applyAlignment="1">
      <alignment horizontal="center"/>
    </xf>
    <xf numFmtId="37" fontId="10" fillId="33" borderId="29" xfId="0" applyFont="1" applyFill="1" applyBorder="1" applyAlignment="1">
      <alignment horizontal="center"/>
    </xf>
    <xf numFmtId="37" fontId="11" fillId="33" borderId="30" xfId="0" applyNumberFormat="1" applyFont="1" applyFill="1" applyBorder="1" applyAlignment="1" applyProtection="1">
      <alignment horizontal="center" vertical="center" wrapText="1"/>
      <protection/>
    </xf>
    <xf numFmtId="37" fontId="11" fillId="33" borderId="22" xfId="0" applyNumberFormat="1" applyFont="1" applyFill="1" applyBorder="1" applyAlignment="1" applyProtection="1">
      <alignment horizontal="center" vertical="center" wrapText="1"/>
      <protection/>
    </xf>
    <xf numFmtId="197" fontId="11" fillId="33" borderId="31" xfId="0" applyNumberFormat="1" applyFont="1" applyFill="1" applyBorder="1" applyAlignment="1" applyProtection="1">
      <alignment horizontal="center" vertical="center" wrapText="1"/>
      <protection/>
    </xf>
    <xf numFmtId="197" fontId="11" fillId="33" borderId="23" xfId="0" applyNumberFormat="1" applyFont="1" applyFill="1" applyBorder="1" applyAlignment="1" applyProtection="1">
      <alignment horizontal="center" vertical="center" wrapText="1"/>
      <protection/>
    </xf>
    <xf numFmtId="37" fontId="9" fillId="0" borderId="32" xfId="0" applyFont="1" applyFill="1" applyBorder="1" applyAlignment="1">
      <alignment horizontal="justify" wrapText="1"/>
    </xf>
    <xf numFmtId="37" fontId="9" fillId="0" borderId="26" xfId="0" applyFont="1" applyFill="1" applyBorder="1" applyAlignment="1">
      <alignment horizontal="justify" wrapText="1"/>
    </xf>
    <xf numFmtId="37" fontId="9" fillId="0" borderId="33" xfId="0" applyFont="1" applyFill="1" applyBorder="1" applyAlignment="1">
      <alignment horizontal="justify" wrapText="1"/>
    </xf>
    <xf numFmtId="37" fontId="10" fillId="33" borderId="34" xfId="0" applyNumberFormat="1" applyFont="1" applyFill="1" applyBorder="1" applyAlignment="1" applyProtection="1">
      <alignment horizontal="center"/>
      <protection/>
    </xf>
    <xf numFmtId="37" fontId="10" fillId="33" borderId="0" xfId="0" applyNumberFormat="1" applyFont="1" applyFill="1" applyBorder="1" applyAlignment="1" applyProtection="1">
      <alignment horizontal="center"/>
      <protection/>
    </xf>
    <xf numFmtId="37" fontId="10" fillId="33" borderId="35" xfId="0" applyNumberFormat="1" applyFont="1" applyFill="1" applyBorder="1" applyAlignment="1" applyProtection="1">
      <alignment horizontal="center"/>
      <protection/>
    </xf>
    <xf numFmtId="37" fontId="9" fillId="0" borderId="27" xfId="0" applyNumberFormat="1" applyFont="1" applyFill="1" applyBorder="1" applyAlignment="1" applyProtection="1">
      <alignment horizontal="left" wrapText="1"/>
      <protection/>
    </xf>
    <xf numFmtId="37" fontId="9" fillId="0" borderId="28" xfId="0" applyNumberFormat="1" applyFont="1" applyFill="1" applyBorder="1" applyAlignment="1" applyProtection="1">
      <alignment horizontal="left" wrapText="1"/>
      <protection/>
    </xf>
    <xf numFmtId="37" fontId="9" fillId="0" borderId="29" xfId="0" applyNumberFormat="1" applyFont="1" applyFill="1" applyBorder="1" applyAlignment="1" applyProtection="1">
      <alignment horizontal="left" wrapText="1"/>
      <protection/>
    </xf>
    <xf numFmtId="37" fontId="9" fillId="0" borderId="34" xfId="0" applyFont="1" applyFill="1" applyBorder="1" applyAlignment="1">
      <alignment horizontal="left" wrapText="1"/>
    </xf>
    <xf numFmtId="37" fontId="9" fillId="0" borderId="0" xfId="0" applyFont="1" applyFill="1" applyBorder="1" applyAlignment="1">
      <alignment horizontal="left" wrapText="1"/>
    </xf>
    <xf numFmtId="37" fontId="9" fillId="0" borderId="35" xfId="0" applyFont="1" applyFill="1" applyBorder="1" applyAlignment="1">
      <alignment horizontal="left" wrapText="1"/>
    </xf>
    <xf numFmtId="0" fontId="11" fillId="33" borderId="30" xfId="0" applyNumberFormat="1" applyFont="1" applyFill="1" applyBorder="1" applyAlignment="1" applyProtection="1" quotePrefix="1">
      <alignment horizontal="center"/>
      <protection/>
    </xf>
    <xf numFmtId="37" fontId="10" fillId="33" borderId="36" xfId="0" applyNumberFormat="1" applyFont="1" applyFill="1" applyBorder="1" applyAlignment="1" applyProtection="1">
      <alignment horizontal="center"/>
      <protection/>
    </xf>
    <xf numFmtId="37" fontId="10" fillId="33" borderId="37" xfId="0" applyNumberFormat="1" applyFont="1" applyFill="1" applyBorder="1" applyAlignment="1" applyProtection="1">
      <alignment horizontal="center"/>
      <protection/>
    </xf>
    <xf numFmtId="37" fontId="10" fillId="33" borderId="38" xfId="0" applyNumberFormat="1" applyFont="1" applyFill="1" applyBorder="1" applyAlignment="1" applyProtection="1">
      <alignment horizontal="center"/>
      <protection/>
    </xf>
    <xf numFmtId="37" fontId="11" fillId="33" borderId="39" xfId="0" applyNumberFormat="1" applyFont="1" applyFill="1" applyBorder="1" applyAlignment="1" applyProtection="1">
      <alignment horizontal="center" vertical="center" wrapText="1"/>
      <protection/>
    </xf>
    <xf numFmtId="37" fontId="11" fillId="33" borderId="21" xfId="0" applyNumberFormat="1" applyFont="1" applyFill="1" applyBorder="1" applyAlignment="1" applyProtection="1">
      <alignment horizontal="center" vertical="center" wrapText="1"/>
      <protection/>
    </xf>
    <xf numFmtId="37" fontId="8" fillId="0" borderId="0" xfId="0" applyFont="1" applyFill="1" applyBorder="1" applyAlignment="1">
      <alignment horizontal="center"/>
    </xf>
    <xf numFmtId="37" fontId="9" fillId="0" borderId="34" xfId="0" applyFont="1" applyFill="1" applyBorder="1" applyAlignment="1">
      <alignment horizontal="left"/>
    </xf>
    <xf numFmtId="37" fontId="9" fillId="0" borderId="0" xfId="0" applyFont="1" applyFill="1" applyBorder="1" applyAlignment="1">
      <alignment horizontal="left"/>
    </xf>
    <xf numFmtId="37" fontId="9" fillId="0" borderId="35" xfId="0" applyFont="1" applyFill="1" applyBorder="1" applyAlignment="1">
      <alignment horizontal="left"/>
    </xf>
    <xf numFmtId="0" fontId="11" fillId="33" borderId="30" xfId="0" applyNumberFormat="1" applyFont="1" applyFill="1" applyBorder="1" applyAlignment="1" applyProtection="1">
      <alignment horizontal="center"/>
      <protection/>
    </xf>
    <xf numFmtId="37" fontId="9" fillId="0" borderId="27" xfId="0" applyNumberFormat="1" applyFont="1" applyFill="1" applyBorder="1" applyAlignment="1" applyProtection="1">
      <alignment horizontal="left"/>
      <protection/>
    </xf>
    <xf numFmtId="37" fontId="9" fillId="0" borderId="28" xfId="0" applyNumberFormat="1" applyFont="1" applyFill="1" applyBorder="1" applyAlignment="1" applyProtection="1">
      <alignment horizontal="left"/>
      <protection/>
    </xf>
    <xf numFmtId="37" fontId="9" fillId="0" borderId="29" xfId="0" applyNumberFormat="1" applyFont="1" applyFill="1" applyBorder="1" applyAlignment="1" applyProtection="1">
      <alignment horizontal="left"/>
      <protection/>
    </xf>
    <xf numFmtId="37" fontId="9" fillId="0" borderId="32" xfId="0" applyFont="1" applyFill="1" applyBorder="1" applyAlignment="1">
      <alignment horizontal="left"/>
    </xf>
    <xf numFmtId="37" fontId="9" fillId="0" borderId="26" xfId="0" applyFont="1" applyFill="1" applyBorder="1" applyAlignment="1">
      <alignment horizontal="left"/>
    </xf>
    <xf numFmtId="37" fontId="9" fillId="0" borderId="33" xfId="0" applyFont="1" applyFill="1" applyBorder="1" applyAlignment="1">
      <alignment horizontal="left"/>
    </xf>
    <xf numFmtId="193" fontId="10" fillId="33" borderId="34" xfId="56" applyNumberFormat="1" applyFont="1" applyFill="1" applyBorder="1" applyAlignment="1" applyProtection="1">
      <alignment horizontal="center"/>
      <protection locked="0"/>
    </xf>
    <xf numFmtId="193" fontId="10" fillId="33" borderId="0" xfId="56" applyNumberFormat="1" applyFont="1" applyFill="1" applyBorder="1" applyAlignment="1" applyProtection="1">
      <alignment horizontal="center"/>
      <protection locked="0"/>
    </xf>
    <xf numFmtId="193" fontId="10" fillId="33" borderId="35" xfId="56" applyNumberFormat="1" applyFont="1" applyFill="1" applyBorder="1" applyAlignment="1" applyProtection="1">
      <alignment horizontal="center"/>
      <protection locked="0"/>
    </xf>
    <xf numFmtId="37" fontId="11" fillId="33" borderId="15" xfId="57" applyNumberFormat="1" applyFont="1" applyFill="1" applyBorder="1" applyAlignment="1" applyProtection="1">
      <alignment horizontal="center"/>
      <protection/>
    </xf>
    <xf numFmtId="37" fontId="11" fillId="33" borderId="16" xfId="57" applyNumberFormat="1" applyFont="1" applyFill="1" applyBorder="1" applyAlignment="1" applyProtection="1">
      <alignment horizontal="center"/>
      <protection/>
    </xf>
    <xf numFmtId="37" fontId="11" fillId="33" borderId="18" xfId="57" applyNumberFormat="1" applyFont="1" applyFill="1" applyBorder="1" applyAlignment="1" applyProtection="1">
      <alignment horizontal="center"/>
      <protection/>
    </xf>
    <xf numFmtId="37" fontId="11" fillId="33" borderId="19" xfId="57" applyNumberFormat="1" applyFont="1" applyFill="1" applyBorder="1" applyAlignment="1" applyProtection="1">
      <alignment horizontal="center"/>
      <protection/>
    </xf>
    <xf numFmtId="193" fontId="9" fillId="0" borderId="0" xfId="57" applyNumberFormat="1" applyFont="1" applyAlignment="1" applyProtection="1">
      <alignment horizontal="left"/>
      <protection/>
    </xf>
    <xf numFmtId="37" fontId="11" fillId="33" borderId="21" xfId="57" applyNumberFormat="1" applyFont="1" applyFill="1" applyBorder="1" applyAlignment="1" applyProtection="1">
      <alignment horizontal="center"/>
      <protection/>
    </xf>
    <xf numFmtId="37" fontId="11" fillId="33" borderId="22" xfId="57" applyNumberFormat="1" applyFont="1" applyFill="1" applyBorder="1" applyAlignment="1" applyProtection="1">
      <alignment horizontal="center"/>
      <protection/>
    </xf>
    <xf numFmtId="37" fontId="13" fillId="0" borderId="27" xfId="57" applyNumberFormat="1" applyFont="1" applyBorder="1" applyAlignment="1" applyProtection="1">
      <alignment horizontal="left" wrapText="1"/>
      <protection locked="0"/>
    </xf>
    <xf numFmtId="37" fontId="13" fillId="0" borderId="28" xfId="57" applyNumberFormat="1" applyFont="1" applyBorder="1" applyAlignment="1" applyProtection="1">
      <alignment horizontal="left" wrapText="1"/>
      <protection locked="0"/>
    </xf>
    <xf numFmtId="37" fontId="13" fillId="0" borderId="29" xfId="57" applyNumberFormat="1" applyFont="1" applyBorder="1" applyAlignment="1" applyProtection="1">
      <alignment horizontal="left" wrapText="1"/>
      <protection locked="0"/>
    </xf>
    <xf numFmtId="193" fontId="9" fillId="0" borderId="32" xfId="57" applyNumberFormat="1" applyFont="1" applyBorder="1" applyAlignment="1" applyProtection="1">
      <alignment horizontal="left" wrapText="1"/>
      <protection/>
    </xf>
    <xf numFmtId="193" fontId="9" fillId="0" borderId="26" xfId="57" applyNumberFormat="1" applyFont="1" applyBorder="1" applyAlignment="1" applyProtection="1">
      <alignment horizontal="left" wrapText="1"/>
      <protection/>
    </xf>
    <xf numFmtId="193" fontId="9" fillId="0" borderId="33" xfId="57" applyNumberFormat="1" applyFont="1" applyBorder="1" applyAlignment="1" applyProtection="1">
      <alignment horizontal="left" wrapText="1"/>
      <protection/>
    </xf>
    <xf numFmtId="37" fontId="13" fillId="0" borderId="34" xfId="57" applyNumberFormat="1" applyFont="1" applyBorder="1" applyAlignment="1" applyProtection="1">
      <alignment horizontal="left" wrapText="1"/>
      <protection locked="0"/>
    </xf>
    <xf numFmtId="37" fontId="13" fillId="0" borderId="0" xfId="57" applyNumberFormat="1" applyFont="1" applyBorder="1" applyAlignment="1" applyProtection="1">
      <alignment horizontal="left" wrapText="1"/>
      <protection locked="0"/>
    </xf>
    <xf numFmtId="37" fontId="13" fillId="0" borderId="35" xfId="57" applyNumberFormat="1" applyFont="1" applyBorder="1" applyAlignment="1" applyProtection="1">
      <alignment horizontal="left" wrapText="1"/>
      <protection locked="0"/>
    </xf>
    <xf numFmtId="193" fontId="8" fillId="0" borderId="0" xfId="57" applyFont="1" applyAlignment="1">
      <alignment horizontal="center"/>
      <protection/>
    </xf>
    <xf numFmtId="193" fontId="10" fillId="33" borderId="27" xfId="57" applyFont="1" applyFill="1" applyBorder="1" applyAlignment="1">
      <alignment horizontal="center"/>
      <protection/>
    </xf>
    <xf numFmtId="193" fontId="10" fillId="33" borderId="28" xfId="57" applyFont="1" applyFill="1" applyBorder="1" applyAlignment="1">
      <alignment horizontal="center"/>
      <protection/>
    </xf>
    <xf numFmtId="193" fontId="10" fillId="33" borderId="29" xfId="57" applyFont="1" applyFill="1" applyBorder="1" applyAlignment="1">
      <alignment horizontal="center"/>
      <protection/>
    </xf>
    <xf numFmtId="193" fontId="10" fillId="33" borderId="34" xfId="57" applyNumberFormat="1" applyFont="1" applyFill="1" applyBorder="1" applyAlignment="1" applyProtection="1">
      <alignment horizontal="center"/>
      <protection locked="0"/>
    </xf>
    <xf numFmtId="193" fontId="10" fillId="33" borderId="0" xfId="57" applyNumberFormat="1" applyFont="1" applyFill="1" applyBorder="1" applyAlignment="1" applyProtection="1">
      <alignment horizontal="center"/>
      <protection locked="0"/>
    </xf>
    <xf numFmtId="193" fontId="10" fillId="33" borderId="35" xfId="57" applyNumberFormat="1" applyFont="1" applyFill="1" applyBorder="1" applyAlignment="1" applyProtection="1">
      <alignment horizontal="center"/>
      <protection locked="0"/>
    </xf>
    <xf numFmtId="193" fontId="11" fillId="33" borderId="39" xfId="57" applyNumberFormat="1" applyFont="1" applyFill="1" applyBorder="1" applyAlignment="1" applyProtection="1">
      <alignment horizontal="center" vertical="center" wrapText="1"/>
      <protection locked="0"/>
    </xf>
    <xf numFmtId="193" fontId="11" fillId="33" borderId="21" xfId="57" applyNumberFormat="1" applyFont="1" applyFill="1" applyBorder="1" applyAlignment="1" applyProtection="1">
      <alignment horizontal="center" vertical="center" wrapText="1"/>
      <protection locked="0"/>
    </xf>
    <xf numFmtId="193" fontId="11" fillId="33" borderId="30" xfId="57" applyNumberFormat="1" applyFont="1" applyFill="1" applyBorder="1" applyAlignment="1" applyProtection="1">
      <alignment horizontal="center" vertical="center" wrapText="1"/>
      <protection locked="0"/>
    </xf>
    <xf numFmtId="193" fontId="11" fillId="33" borderId="22" xfId="57" applyNumberFormat="1" applyFont="1" applyFill="1" applyBorder="1" applyAlignment="1" applyProtection="1">
      <alignment horizontal="center" vertical="center" wrapText="1"/>
      <protection locked="0"/>
    </xf>
    <xf numFmtId="193" fontId="11" fillId="33" borderId="31" xfId="57" applyNumberFormat="1" applyFont="1" applyFill="1" applyBorder="1" applyAlignment="1" applyProtection="1">
      <alignment horizontal="center" vertical="center" wrapText="1"/>
      <protection locked="0"/>
    </xf>
    <xf numFmtId="193" fontId="11" fillId="33" borderId="23" xfId="57" applyNumberFormat="1" applyFont="1" applyFill="1" applyBorder="1" applyAlignment="1" applyProtection="1">
      <alignment horizontal="center" vertical="center" wrapText="1"/>
      <protection locked="0"/>
    </xf>
    <xf numFmtId="193" fontId="11" fillId="33" borderId="30" xfId="57" applyNumberFormat="1" applyFont="1" applyFill="1" applyBorder="1" applyAlignment="1" applyProtection="1">
      <alignment horizontal="center"/>
      <protection locked="0"/>
    </xf>
    <xf numFmtId="0" fontId="10" fillId="33" borderId="36" xfId="57" applyNumberFormat="1" applyFont="1" applyFill="1" applyBorder="1" applyAlignment="1" applyProtection="1">
      <alignment horizontal="center"/>
      <protection locked="0"/>
    </xf>
    <xf numFmtId="0" fontId="10" fillId="33" borderId="37" xfId="57" applyNumberFormat="1" applyFont="1" applyFill="1" applyBorder="1" applyAlignment="1" applyProtection="1">
      <alignment horizontal="center"/>
      <protection locked="0"/>
    </xf>
    <xf numFmtId="0" fontId="10" fillId="33" borderId="38" xfId="57" applyNumberFormat="1" applyFont="1" applyFill="1" applyBorder="1" applyAlignment="1" applyProtection="1">
      <alignment horizontal="center"/>
      <protection locked="0"/>
    </xf>
    <xf numFmtId="193" fontId="11" fillId="33" borderId="30" xfId="58" applyNumberFormat="1" applyFont="1" applyFill="1" applyBorder="1" applyAlignment="1" applyProtection="1">
      <alignment horizontal="center" vertical="center" wrapText="1"/>
      <protection locked="0"/>
    </xf>
    <xf numFmtId="193" fontId="11" fillId="33" borderId="22" xfId="58" applyNumberFormat="1" applyFont="1" applyFill="1" applyBorder="1" applyAlignment="1" applyProtection="1">
      <alignment horizontal="center" vertical="center" wrapText="1"/>
      <protection locked="0"/>
    </xf>
    <xf numFmtId="37" fontId="13" fillId="0" borderId="27" xfId="58" applyNumberFormat="1" applyFont="1" applyBorder="1" applyAlignment="1" applyProtection="1">
      <alignment horizontal="left"/>
      <protection locked="0"/>
    </xf>
    <xf numFmtId="37" fontId="13" fillId="0" borderId="28" xfId="58" applyNumberFormat="1" applyFont="1" applyBorder="1" applyAlignment="1" applyProtection="1">
      <alignment horizontal="left"/>
      <protection locked="0"/>
    </xf>
    <xf numFmtId="37" fontId="13" fillId="0" borderId="29" xfId="58" applyNumberFormat="1" applyFont="1" applyBorder="1" applyAlignment="1" applyProtection="1">
      <alignment horizontal="left"/>
      <protection locked="0"/>
    </xf>
    <xf numFmtId="193" fontId="13" fillId="0" borderId="32" xfId="58" applyFont="1" applyBorder="1" applyAlignment="1">
      <alignment horizontal="left" wrapText="1"/>
      <protection/>
    </xf>
    <xf numFmtId="193" fontId="13" fillId="0" borderId="26" xfId="58" applyFont="1" applyBorder="1" applyAlignment="1">
      <alignment horizontal="left" wrapText="1"/>
      <protection/>
    </xf>
    <xf numFmtId="193" fontId="13" fillId="0" borderId="33" xfId="58" applyFont="1" applyBorder="1" applyAlignment="1">
      <alignment horizontal="left" wrapText="1"/>
      <protection/>
    </xf>
    <xf numFmtId="193" fontId="10" fillId="33" borderId="34" xfId="58" applyNumberFormat="1" applyFont="1" applyFill="1" applyBorder="1" applyAlignment="1" applyProtection="1">
      <alignment horizontal="center"/>
      <protection locked="0"/>
    </xf>
    <xf numFmtId="193" fontId="10" fillId="33" borderId="0" xfId="58" applyNumberFormat="1" applyFont="1" applyFill="1" applyBorder="1" applyAlignment="1" applyProtection="1">
      <alignment horizontal="center"/>
      <protection locked="0"/>
    </xf>
    <xf numFmtId="193" fontId="10" fillId="33" borderId="35" xfId="58" applyNumberFormat="1" applyFont="1" applyFill="1" applyBorder="1" applyAlignment="1" applyProtection="1">
      <alignment horizontal="center"/>
      <protection locked="0"/>
    </xf>
    <xf numFmtId="193" fontId="11" fillId="33" borderId="31" xfId="58" applyNumberFormat="1" applyFont="1" applyFill="1" applyBorder="1" applyAlignment="1" applyProtection="1">
      <alignment horizontal="center" vertical="center" wrapText="1"/>
      <protection locked="0"/>
    </xf>
    <xf numFmtId="193" fontId="11" fillId="33" borderId="23" xfId="58" applyNumberFormat="1" applyFont="1" applyFill="1" applyBorder="1" applyAlignment="1" applyProtection="1">
      <alignment horizontal="center" vertical="center" wrapText="1"/>
      <protection locked="0"/>
    </xf>
    <xf numFmtId="193" fontId="11" fillId="33" borderId="39" xfId="58" applyNumberFormat="1" applyFont="1" applyFill="1" applyBorder="1" applyAlignment="1" applyProtection="1">
      <alignment horizontal="center" vertical="center" wrapText="1"/>
      <protection locked="0"/>
    </xf>
    <xf numFmtId="193" fontId="11" fillId="33" borderId="21" xfId="58" applyNumberFormat="1" applyFont="1" applyFill="1" applyBorder="1" applyAlignment="1" applyProtection="1">
      <alignment horizontal="center" vertical="center" wrapText="1"/>
      <protection locked="0"/>
    </xf>
    <xf numFmtId="37" fontId="10" fillId="33" borderId="36" xfId="58" applyNumberFormat="1" applyFont="1" applyFill="1" applyBorder="1" applyAlignment="1" applyProtection="1">
      <alignment horizontal="center"/>
      <protection locked="0"/>
    </xf>
    <xf numFmtId="37" fontId="10" fillId="33" borderId="37" xfId="58" applyNumberFormat="1" applyFont="1" applyFill="1" applyBorder="1" applyAlignment="1" applyProtection="1">
      <alignment horizontal="center"/>
      <protection locked="0"/>
    </xf>
    <xf numFmtId="37" fontId="10" fillId="33" borderId="38" xfId="58" applyNumberFormat="1" applyFont="1" applyFill="1" applyBorder="1" applyAlignment="1" applyProtection="1">
      <alignment horizontal="center"/>
      <protection locked="0"/>
    </xf>
    <xf numFmtId="37" fontId="13" fillId="0" borderId="0" xfId="58" applyNumberFormat="1" applyFont="1" applyAlignment="1" applyProtection="1">
      <alignment horizontal="justify" wrapText="1"/>
      <protection locked="0"/>
    </xf>
    <xf numFmtId="37" fontId="13" fillId="0" borderId="32" xfId="59" applyNumberFormat="1" applyFont="1" applyBorder="1" applyAlignment="1" applyProtection="1">
      <alignment horizontal="left" wrapText="1"/>
      <protection locked="0"/>
    </xf>
    <xf numFmtId="37" fontId="13" fillId="0" borderId="26" xfId="59" applyNumberFormat="1" applyFont="1" applyBorder="1" applyAlignment="1" applyProtection="1">
      <alignment horizontal="left" wrapText="1"/>
      <protection locked="0"/>
    </xf>
    <xf numFmtId="37" fontId="13" fillId="0" borderId="33" xfId="59" applyNumberFormat="1" applyFont="1" applyBorder="1" applyAlignment="1" applyProtection="1">
      <alignment horizontal="left" wrapText="1"/>
      <protection locked="0"/>
    </xf>
    <xf numFmtId="193" fontId="11" fillId="33" borderId="30" xfId="59" applyNumberFormat="1" applyFont="1" applyFill="1" applyBorder="1" applyAlignment="1" applyProtection="1">
      <alignment horizontal="center" vertical="center" wrapText="1"/>
      <protection locked="0"/>
    </xf>
    <xf numFmtId="193" fontId="11" fillId="33" borderId="22" xfId="59" applyNumberFormat="1" applyFont="1" applyFill="1" applyBorder="1" applyAlignment="1" applyProtection="1">
      <alignment horizontal="center" vertical="center" wrapText="1"/>
      <protection locked="0"/>
    </xf>
    <xf numFmtId="193" fontId="11" fillId="33" borderId="39" xfId="59" applyNumberFormat="1" applyFont="1" applyFill="1" applyBorder="1" applyAlignment="1" applyProtection="1">
      <alignment horizontal="center" vertical="center" wrapText="1"/>
      <protection locked="0"/>
    </xf>
    <xf numFmtId="193" fontId="11" fillId="33" borderId="21" xfId="59" applyNumberFormat="1" applyFont="1" applyFill="1" applyBorder="1" applyAlignment="1" applyProtection="1">
      <alignment horizontal="center" vertical="center" wrapText="1"/>
      <protection locked="0"/>
    </xf>
    <xf numFmtId="37" fontId="10" fillId="33" borderId="36" xfId="59" applyNumberFormat="1" applyFont="1" applyFill="1" applyBorder="1" applyAlignment="1" applyProtection="1">
      <alignment horizontal="center"/>
      <protection locked="0"/>
    </xf>
    <xf numFmtId="37" fontId="10" fillId="33" borderId="37" xfId="59" applyNumberFormat="1" applyFont="1" applyFill="1" applyBorder="1" applyAlignment="1" applyProtection="1">
      <alignment horizontal="center"/>
      <protection locked="0"/>
    </xf>
    <xf numFmtId="37" fontId="10" fillId="33" borderId="38" xfId="59" applyNumberFormat="1" applyFont="1" applyFill="1" applyBorder="1" applyAlignment="1" applyProtection="1">
      <alignment horizontal="center"/>
      <protection locked="0"/>
    </xf>
    <xf numFmtId="37" fontId="13" fillId="0" borderId="0" xfId="59" applyNumberFormat="1" applyFont="1" applyAlignment="1" applyProtection="1">
      <alignment horizontal="justify" wrapText="1"/>
      <protection locked="0"/>
    </xf>
    <xf numFmtId="193" fontId="11" fillId="33" borderId="31" xfId="59" applyNumberFormat="1" applyFont="1" applyFill="1" applyBorder="1" applyAlignment="1" applyProtection="1">
      <alignment horizontal="center" vertical="center" wrapText="1"/>
      <protection locked="0"/>
    </xf>
    <xf numFmtId="193" fontId="11" fillId="33" borderId="23" xfId="59" applyNumberFormat="1" applyFont="1" applyFill="1" applyBorder="1" applyAlignment="1" applyProtection="1">
      <alignment horizontal="center" vertical="center" wrapText="1"/>
      <protection locked="0"/>
    </xf>
    <xf numFmtId="37" fontId="13" fillId="0" borderId="27" xfId="59" applyNumberFormat="1" applyFont="1" applyBorder="1" applyAlignment="1" applyProtection="1">
      <alignment horizontal="left"/>
      <protection locked="0"/>
    </xf>
    <xf numFmtId="37" fontId="13" fillId="0" borderId="28" xfId="59" applyNumberFormat="1" applyFont="1" applyBorder="1" applyAlignment="1" applyProtection="1">
      <alignment horizontal="left"/>
      <protection locked="0"/>
    </xf>
    <xf numFmtId="37" fontId="13" fillId="0" borderId="29" xfId="59" applyNumberFormat="1" applyFont="1" applyBorder="1" applyAlignment="1" applyProtection="1">
      <alignment horizontal="left"/>
      <protection locked="0"/>
    </xf>
    <xf numFmtId="193" fontId="10" fillId="33" borderId="34" xfId="59" applyNumberFormat="1" applyFont="1" applyFill="1" applyBorder="1" applyAlignment="1" applyProtection="1">
      <alignment horizontal="center"/>
      <protection locked="0"/>
    </xf>
    <xf numFmtId="193" fontId="10" fillId="33" borderId="0" xfId="59" applyNumberFormat="1" applyFont="1" applyFill="1" applyBorder="1" applyAlignment="1" applyProtection="1">
      <alignment horizontal="center"/>
      <protection locked="0"/>
    </xf>
    <xf numFmtId="193" fontId="10" fillId="33" borderId="35" xfId="59" applyNumberFormat="1" applyFont="1" applyFill="1" applyBorder="1" applyAlignment="1" applyProtection="1">
      <alignment horizontal="center"/>
      <protection locked="0"/>
    </xf>
    <xf numFmtId="0" fontId="11" fillId="33" borderId="31" xfId="60" applyFont="1" applyFill="1" applyBorder="1" applyAlignment="1">
      <alignment horizontal="center" vertical="center" wrapText="1"/>
      <protection/>
    </xf>
    <xf numFmtId="0" fontId="11" fillId="33" borderId="23" xfId="60" applyFont="1" applyFill="1" applyBorder="1" applyAlignment="1">
      <alignment horizontal="center" vertical="center" wrapText="1"/>
      <protection/>
    </xf>
    <xf numFmtId="0" fontId="11" fillId="33" borderId="30" xfId="60" applyFont="1" applyFill="1" applyBorder="1" applyAlignment="1">
      <alignment horizontal="center" vertical="center" wrapText="1"/>
      <protection/>
    </xf>
    <xf numFmtId="0" fontId="11" fillId="33" borderId="22" xfId="60" applyFont="1" applyFill="1" applyBorder="1" applyAlignment="1">
      <alignment horizontal="center" vertical="center" wrapText="1"/>
      <protection/>
    </xf>
    <xf numFmtId="0" fontId="10" fillId="33" borderId="36" xfId="57" applyNumberFormat="1" applyFont="1" applyFill="1" applyBorder="1" applyAlignment="1">
      <alignment horizontal="center"/>
      <protection/>
    </xf>
    <xf numFmtId="0" fontId="10" fillId="33" borderId="37" xfId="57" applyNumberFormat="1" applyFont="1" applyFill="1" applyBorder="1" applyAlignment="1">
      <alignment horizontal="center"/>
      <protection/>
    </xf>
    <xf numFmtId="0" fontId="10" fillId="33" borderId="38" xfId="57" applyNumberFormat="1" applyFont="1" applyFill="1" applyBorder="1" applyAlignment="1">
      <alignment horizontal="center"/>
      <protection/>
    </xf>
    <xf numFmtId="193" fontId="10" fillId="33" borderId="34" xfId="57" applyFont="1" applyFill="1" applyBorder="1" applyAlignment="1">
      <alignment horizontal="center"/>
      <protection/>
    </xf>
    <xf numFmtId="193" fontId="10" fillId="33" borderId="0" xfId="57" applyFont="1" applyFill="1" applyBorder="1" applyAlignment="1">
      <alignment horizontal="center"/>
      <protection/>
    </xf>
    <xf numFmtId="193" fontId="10" fillId="33" borderId="35" xfId="57" applyFont="1" applyFill="1" applyBorder="1" applyAlignment="1">
      <alignment horizontal="center"/>
      <protection/>
    </xf>
    <xf numFmtId="37" fontId="13" fillId="0" borderId="32" xfId="60" applyNumberFormat="1" applyFont="1" applyBorder="1" applyAlignment="1" applyProtection="1">
      <alignment horizontal="left" wrapText="1"/>
      <protection locked="0"/>
    </xf>
    <xf numFmtId="37" fontId="13" fillId="0" borderId="26" xfId="60" applyNumberFormat="1" applyFont="1" applyBorder="1" applyAlignment="1" applyProtection="1">
      <alignment horizontal="left" wrapText="1"/>
      <protection locked="0"/>
    </xf>
    <xf numFmtId="37" fontId="13" fillId="0" borderId="33" xfId="60" applyNumberFormat="1" applyFont="1" applyBorder="1" applyAlignment="1" applyProtection="1">
      <alignment horizontal="left" wrapText="1"/>
      <protection locked="0"/>
    </xf>
    <xf numFmtId="37" fontId="13" fillId="0" borderId="27" xfId="60" applyNumberFormat="1" applyFont="1" applyBorder="1" applyAlignment="1" applyProtection="1">
      <alignment horizontal="left" wrapText="1"/>
      <protection locked="0"/>
    </xf>
    <xf numFmtId="37" fontId="13" fillId="0" borderId="28" xfId="60" applyNumberFormat="1" applyFont="1" applyBorder="1" applyAlignment="1" applyProtection="1">
      <alignment horizontal="left" wrapText="1"/>
      <protection locked="0"/>
    </xf>
    <xf numFmtId="37" fontId="13" fillId="0" borderId="29" xfId="60" applyNumberFormat="1" applyFont="1" applyBorder="1" applyAlignment="1" applyProtection="1">
      <alignment horizontal="left" wrapText="1"/>
      <protection locked="0"/>
    </xf>
    <xf numFmtId="37" fontId="9" fillId="0" borderId="0" xfId="60" applyNumberFormat="1" applyFont="1" applyBorder="1" applyAlignment="1">
      <alignment horizontal="left"/>
      <protection/>
    </xf>
    <xf numFmtId="37" fontId="13" fillId="0" borderId="0" xfId="60" applyNumberFormat="1" applyFont="1" applyAlignment="1" applyProtection="1">
      <alignment horizontal="left"/>
      <protection locked="0"/>
    </xf>
    <xf numFmtId="37" fontId="9" fillId="0" borderId="27" xfId="60" applyNumberFormat="1" applyFont="1" applyBorder="1" applyAlignment="1">
      <alignment horizontal="left" wrapText="1"/>
      <protection/>
    </xf>
    <xf numFmtId="37" fontId="9" fillId="0" borderId="28" xfId="60" applyNumberFormat="1" applyFont="1" applyBorder="1" applyAlignment="1">
      <alignment horizontal="left" wrapText="1"/>
      <protection/>
    </xf>
    <xf numFmtId="37" fontId="9" fillId="0" borderId="29" xfId="60" applyNumberFormat="1" applyFont="1" applyBorder="1" applyAlignment="1">
      <alignment horizontal="left" wrapText="1"/>
      <protection/>
    </xf>
    <xf numFmtId="37" fontId="9" fillId="0" borderId="32" xfId="60" applyNumberFormat="1" applyFont="1" applyBorder="1" applyAlignment="1">
      <alignment horizontal="left" wrapText="1"/>
      <protection/>
    </xf>
    <xf numFmtId="37" fontId="9" fillId="0" borderId="26" xfId="60" applyNumberFormat="1" applyFont="1" applyBorder="1" applyAlignment="1">
      <alignment horizontal="left" wrapText="1"/>
      <protection/>
    </xf>
    <xf numFmtId="37" fontId="9" fillId="0" borderId="33" xfId="60" applyNumberFormat="1" applyFont="1" applyBorder="1" applyAlignment="1">
      <alignment horizontal="left" wrapText="1"/>
      <protection/>
    </xf>
    <xf numFmtId="49" fontId="11" fillId="33" borderId="40" xfId="60" applyNumberFormat="1" applyFont="1" applyFill="1" applyBorder="1" applyAlignment="1">
      <alignment horizontal="center" vertical="center" wrapText="1"/>
      <protection/>
    </xf>
    <xf numFmtId="49" fontId="11" fillId="33" borderId="24" xfId="60" applyNumberFormat="1" applyFont="1" applyFill="1" applyBorder="1" applyAlignment="1">
      <alignment horizontal="center" vertical="center" wrapText="1"/>
      <protection/>
    </xf>
    <xf numFmtId="0" fontId="11" fillId="33" borderId="39" xfId="60" applyFont="1" applyFill="1" applyBorder="1" applyAlignment="1">
      <alignment horizontal="center" vertical="center" wrapText="1"/>
      <protection/>
    </xf>
    <xf numFmtId="37" fontId="9" fillId="0" borderId="27" xfId="60" applyNumberFormat="1" applyFont="1" applyBorder="1" applyAlignment="1">
      <alignment horizontal="left"/>
      <protection/>
    </xf>
    <xf numFmtId="37" fontId="9" fillId="0" borderId="28" xfId="60" applyNumberFormat="1" applyFont="1" applyBorder="1" applyAlignment="1">
      <alignment horizontal="left"/>
      <protection/>
    </xf>
    <xf numFmtId="37" fontId="9" fillId="0" borderId="29" xfId="60" applyNumberFormat="1" applyFont="1" applyBorder="1" applyAlignment="1">
      <alignment horizontal="left"/>
      <protection/>
    </xf>
    <xf numFmtId="193" fontId="10" fillId="33" borderId="36" xfId="57" applyFont="1" applyFill="1" applyBorder="1" applyAlignment="1">
      <alignment horizontal="center"/>
      <protection/>
    </xf>
    <xf numFmtId="193" fontId="10" fillId="33" borderId="37" xfId="57" applyFont="1" applyFill="1" applyBorder="1" applyAlignment="1">
      <alignment horizontal="center"/>
      <protection/>
    </xf>
    <xf numFmtId="193" fontId="10" fillId="33" borderId="38" xfId="57" applyFont="1" applyFill="1" applyBorder="1" applyAlignment="1">
      <alignment horizontal="center"/>
      <protection/>
    </xf>
    <xf numFmtId="37" fontId="9" fillId="0" borderId="32" xfId="60" applyNumberFormat="1" applyFont="1" applyBorder="1" applyAlignment="1">
      <alignment horizontal="left"/>
      <protection/>
    </xf>
    <xf numFmtId="37" fontId="9" fillId="0" borderId="26" xfId="60" applyNumberFormat="1" applyFont="1" applyBorder="1" applyAlignment="1">
      <alignment horizontal="left"/>
      <protection/>
    </xf>
    <xf numFmtId="37" fontId="9" fillId="0" borderId="33" xfId="60" applyNumberFormat="1" applyFont="1" applyBorder="1" applyAlignment="1">
      <alignment horizontal="left"/>
      <protection/>
    </xf>
    <xf numFmtId="193" fontId="8" fillId="0" borderId="0" xfId="57" applyFont="1" applyBorder="1" applyAlignment="1">
      <alignment horizontal="center"/>
      <protection/>
    </xf>
    <xf numFmtId="37" fontId="9" fillId="0" borderId="0" xfId="61" applyNumberFormat="1" applyFont="1" applyBorder="1" applyAlignment="1">
      <alignment horizontal="left" wrapText="1"/>
      <protection/>
    </xf>
    <xf numFmtId="37" fontId="9" fillId="0" borderId="27" xfId="61" applyNumberFormat="1" applyFont="1" applyBorder="1" applyAlignment="1">
      <alignment horizontal="left" wrapText="1"/>
      <protection/>
    </xf>
    <xf numFmtId="37" fontId="9" fillId="0" borderId="28" xfId="61" applyNumberFormat="1" applyFont="1" applyBorder="1" applyAlignment="1">
      <alignment horizontal="left" wrapText="1"/>
      <protection/>
    </xf>
    <xf numFmtId="37" fontId="9" fillId="0" borderId="29" xfId="61" applyNumberFormat="1" applyFont="1" applyBorder="1" applyAlignment="1">
      <alignment horizontal="left" wrapText="1"/>
      <protection/>
    </xf>
    <xf numFmtId="37" fontId="9" fillId="0" borderId="32" xfId="61" applyNumberFormat="1" applyFont="1" applyBorder="1" applyAlignment="1">
      <alignment horizontal="left" wrapText="1"/>
      <protection/>
    </xf>
    <xf numFmtId="37" fontId="9" fillId="0" borderId="26" xfId="61" applyNumberFormat="1" applyFont="1" applyBorder="1" applyAlignment="1">
      <alignment horizontal="left" wrapText="1"/>
      <protection/>
    </xf>
    <xf numFmtId="37" fontId="9" fillId="0" borderId="33" xfId="61" applyNumberFormat="1" applyFont="1" applyBorder="1" applyAlignment="1">
      <alignment horizontal="left" wrapText="1"/>
      <protection/>
    </xf>
    <xf numFmtId="49" fontId="11" fillId="33" borderId="40" xfId="61" applyNumberFormat="1" applyFont="1" applyFill="1" applyBorder="1" applyAlignment="1">
      <alignment horizontal="center" vertical="center" wrapText="1"/>
      <protection/>
    </xf>
    <xf numFmtId="49" fontId="11" fillId="33" borderId="24" xfId="61" applyNumberFormat="1" applyFont="1" applyFill="1" applyBorder="1" applyAlignment="1">
      <alignment horizontal="center" vertical="center" wrapText="1"/>
      <protection/>
    </xf>
    <xf numFmtId="0" fontId="11" fillId="33" borderId="21" xfId="60" applyFont="1" applyFill="1" applyBorder="1" applyAlignment="1">
      <alignment horizontal="center" vertical="center" wrapText="1"/>
      <protection/>
    </xf>
    <xf numFmtId="37" fontId="9" fillId="0" borderId="0" xfId="61" applyNumberFormat="1" applyFont="1" applyBorder="1" applyAlignment="1">
      <alignment horizontal="left"/>
      <protection/>
    </xf>
    <xf numFmtId="193" fontId="8" fillId="0" borderId="0" xfId="57" applyFont="1" applyFill="1" applyAlignment="1">
      <alignment horizontal="center"/>
      <protection/>
    </xf>
    <xf numFmtId="37" fontId="9" fillId="0" borderId="32" xfId="61" applyNumberFormat="1" applyFont="1" applyBorder="1" applyAlignment="1">
      <alignment horizontal="left"/>
      <protection/>
    </xf>
    <xf numFmtId="37" fontId="9" fillId="0" borderId="26" xfId="61" applyNumberFormat="1" applyFont="1" applyBorder="1" applyAlignment="1">
      <alignment horizontal="left"/>
      <protection/>
    </xf>
    <xf numFmtId="37" fontId="9" fillId="0" borderId="33" xfId="61" applyNumberFormat="1" applyFont="1" applyBorder="1" applyAlignment="1">
      <alignment horizontal="left"/>
      <protection/>
    </xf>
    <xf numFmtId="37" fontId="9" fillId="0" borderId="27" xfId="61" applyNumberFormat="1" applyFont="1" applyBorder="1" applyAlignment="1">
      <alignment horizontal="left"/>
      <protection/>
    </xf>
    <xf numFmtId="37" fontId="9" fillId="0" borderId="28" xfId="61" applyNumberFormat="1" applyFont="1" applyBorder="1" applyAlignment="1">
      <alignment horizontal="left"/>
      <protection/>
    </xf>
    <xf numFmtId="37" fontId="9" fillId="0" borderId="29" xfId="61" applyNumberFormat="1" applyFont="1" applyBorder="1" applyAlignment="1">
      <alignment horizontal="left"/>
      <protection/>
    </xf>
    <xf numFmtId="37" fontId="9" fillId="0" borderId="0" xfId="62" applyNumberFormat="1" applyFont="1" applyBorder="1" applyAlignment="1">
      <alignment horizontal="left"/>
      <protection/>
    </xf>
    <xf numFmtId="37" fontId="9" fillId="0" borderId="32" xfId="62" applyNumberFormat="1" applyFont="1" applyBorder="1" applyAlignment="1">
      <alignment horizontal="left" wrapText="1"/>
      <protection/>
    </xf>
    <xf numFmtId="37" fontId="9" fillId="0" borderId="26" xfId="62" applyNumberFormat="1" applyFont="1" applyBorder="1" applyAlignment="1">
      <alignment horizontal="left" wrapText="1"/>
      <protection/>
    </xf>
    <xf numFmtId="37" fontId="9" fillId="0" borderId="33" xfId="62" applyNumberFormat="1" applyFont="1" applyBorder="1" applyAlignment="1">
      <alignment horizontal="left" wrapText="1"/>
      <protection/>
    </xf>
    <xf numFmtId="37" fontId="9" fillId="0" borderId="27" xfId="62" applyNumberFormat="1" applyFont="1" applyBorder="1" applyAlignment="1">
      <alignment horizontal="left" wrapText="1"/>
      <protection/>
    </xf>
    <xf numFmtId="37" fontId="9" fillId="0" borderId="28" xfId="62" applyNumberFormat="1" applyFont="1" applyBorder="1" applyAlignment="1">
      <alignment horizontal="left" wrapText="1"/>
      <protection/>
    </xf>
    <xf numFmtId="37" fontId="9" fillId="0" borderId="29" xfId="62" applyNumberFormat="1" applyFont="1" applyBorder="1" applyAlignment="1">
      <alignment horizontal="left" wrapText="1"/>
      <protection/>
    </xf>
    <xf numFmtId="49" fontId="11" fillId="33" borderId="40" xfId="62" applyNumberFormat="1" applyFont="1" applyFill="1" applyBorder="1" applyAlignment="1">
      <alignment horizontal="center" vertical="center" wrapText="1"/>
      <protection/>
    </xf>
    <xf numFmtId="49" fontId="11" fillId="33" borderId="24" xfId="62" applyNumberFormat="1" applyFont="1" applyFill="1" applyBorder="1" applyAlignment="1">
      <alignment horizontal="center" vertical="center" wrapText="1"/>
      <protection/>
    </xf>
    <xf numFmtId="37" fontId="9" fillId="0" borderId="0" xfId="62" applyNumberFormat="1" applyFont="1" applyAlignment="1">
      <alignment horizontal="left"/>
      <protection/>
    </xf>
    <xf numFmtId="37" fontId="9" fillId="0" borderId="32" xfId="62" applyNumberFormat="1" applyFont="1" applyBorder="1" applyAlignment="1">
      <alignment horizontal="left"/>
      <protection/>
    </xf>
    <xf numFmtId="37" fontId="9" fillId="0" borderId="26" xfId="62" applyNumberFormat="1" applyFont="1" applyBorder="1" applyAlignment="1">
      <alignment horizontal="left"/>
      <protection/>
    </xf>
    <xf numFmtId="37" fontId="9" fillId="0" borderId="33" xfId="62" applyNumberFormat="1" applyFont="1" applyBorder="1" applyAlignment="1">
      <alignment horizontal="left"/>
      <protection/>
    </xf>
    <xf numFmtId="37" fontId="9" fillId="0" borderId="27" xfId="62" applyNumberFormat="1" applyFont="1" applyBorder="1" applyAlignment="1">
      <alignment horizontal="left"/>
      <protection/>
    </xf>
    <xf numFmtId="37" fontId="9" fillId="0" borderId="28" xfId="62" applyNumberFormat="1" applyFont="1" applyBorder="1" applyAlignment="1">
      <alignment horizontal="left"/>
      <protection/>
    </xf>
    <xf numFmtId="37" fontId="9" fillId="0" borderId="29" xfId="62" applyNumberFormat="1" applyFont="1" applyBorder="1" applyAlignment="1">
      <alignment horizontal="left"/>
      <protection/>
    </xf>
    <xf numFmtId="37" fontId="8" fillId="0" borderId="28" xfId="0" applyFont="1" applyBorder="1" applyAlignment="1">
      <alignment/>
    </xf>
    <xf numFmtId="37" fontId="10" fillId="34" borderId="28" xfId="55" applyNumberFormat="1" applyFont="1" applyFill="1" applyBorder="1" applyAlignment="1" applyProtection="1">
      <alignment horizontal="center"/>
      <protection locked="0"/>
    </xf>
    <xf numFmtId="37" fontId="10" fillId="34" borderId="29" xfId="55" applyNumberFormat="1" applyFont="1" applyFill="1" applyBorder="1" applyAlignment="1" applyProtection="1">
      <alignment horizontal="center"/>
      <protection locked="0"/>
    </xf>
    <xf numFmtId="37" fontId="13" fillId="0" borderId="0" xfId="55" applyFont="1">
      <alignment/>
      <protection/>
    </xf>
    <xf numFmtId="37" fontId="10" fillId="34" borderId="0" xfId="55" applyNumberFormat="1" applyFont="1" applyFill="1" applyBorder="1" applyAlignment="1" applyProtection="1">
      <alignment horizontal="center"/>
      <protection locked="0"/>
    </xf>
    <xf numFmtId="37" fontId="10" fillId="34" borderId="35" xfId="55" applyNumberFormat="1" applyFont="1" applyFill="1" applyBorder="1" applyAlignment="1" applyProtection="1">
      <alignment horizontal="center"/>
      <protection locked="0"/>
    </xf>
    <xf numFmtId="37" fontId="10" fillId="34" borderId="41" xfId="55" applyNumberFormat="1" applyFont="1" applyFill="1" applyBorder="1" applyAlignment="1" applyProtection="1">
      <alignment horizontal="center"/>
      <protection locked="0"/>
    </xf>
    <xf numFmtId="37" fontId="10" fillId="34" borderId="42" xfId="55" applyNumberFormat="1" applyFont="1" applyFill="1" applyBorder="1" applyAlignment="1" applyProtection="1">
      <alignment horizontal="center"/>
      <protection locked="0"/>
    </xf>
    <xf numFmtId="0" fontId="35" fillId="34" borderId="37" xfId="53" applyFont="1" applyFill="1" applyBorder="1" applyAlignment="1">
      <alignment horizontal="center" vertical="center" wrapText="1"/>
      <protection/>
    </xf>
    <xf numFmtId="37" fontId="35" fillId="34" borderId="37" xfId="55" applyNumberFormat="1" applyFont="1" applyFill="1" applyBorder="1" applyAlignment="1" applyProtection="1">
      <alignment horizontal="center" wrapText="1"/>
      <protection locked="0"/>
    </xf>
    <xf numFmtId="37" fontId="35" fillId="34" borderId="38" xfId="55" applyNumberFormat="1" applyFont="1" applyFill="1" applyBorder="1" applyAlignment="1" applyProtection="1">
      <alignment horizontal="center" wrapText="1"/>
      <protection locked="0"/>
    </xf>
    <xf numFmtId="0" fontId="35" fillId="34" borderId="22" xfId="53" applyFont="1" applyFill="1" applyBorder="1" applyAlignment="1">
      <alignment horizontal="center" vertical="center" wrapText="1"/>
      <protection/>
    </xf>
    <xf numFmtId="193" fontId="35" fillId="34" borderId="22" xfId="55" applyNumberFormat="1" applyFont="1" applyFill="1" applyBorder="1" applyAlignment="1" applyProtection="1">
      <alignment horizontal="center" vertical="center" wrapText="1"/>
      <protection locked="0"/>
    </xf>
    <xf numFmtId="37" fontId="35" fillId="34" borderId="22" xfId="55" applyNumberFormat="1" applyFont="1" applyFill="1" applyBorder="1" applyAlignment="1" applyProtection="1">
      <alignment horizontal="center" vertical="center" wrapText="1"/>
      <protection locked="0"/>
    </xf>
    <xf numFmtId="37" fontId="35" fillId="34" borderId="23" xfId="55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Border="1" applyAlignment="1">
      <alignment horizontal="right"/>
      <protection/>
    </xf>
    <xf numFmtId="0" fontId="9" fillId="0" borderId="11" xfId="53" applyFont="1" applyBorder="1" applyAlignment="1">
      <alignment horizontal="left"/>
      <protection/>
    </xf>
    <xf numFmtId="3" fontId="9" fillId="0" borderId="11" xfId="55" applyNumberFormat="1" applyFont="1" applyBorder="1" applyProtection="1">
      <alignment/>
      <protection/>
    </xf>
    <xf numFmtId="3" fontId="9" fillId="0" borderId="11" xfId="64" applyNumberFormat="1" applyFont="1" applyBorder="1" applyProtection="1">
      <alignment/>
      <protection locked="0"/>
    </xf>
    <xf numFmtId="194" fontId="9" fillId="0" borderId="11" xfId="67" applyNumberFormat="1" applyFont="1" applyBorder="1" applyAlignment="1">
      <alignment/>
    </xf>
    <xf numFmtId="0" fontId="11" fillId="34" borderId="15" xfId="53" applyFont="1" applyFill="1" applyBorder="1" applyAlignment="1">
      <alignment horizontal="center"/>
      <protection/>
    </xf>
    <xf numFmtId="0" fontId="11" fillId="34" borderId="16" xfId="53" applyFont="1" applyFill="1" applyBorder="1" applyAlignment="1">
      <alignment horizontal="center"/>
      <protection/>
    </xf>
    <xf numFmtId="3" fontId="11" fillId="34" borderId="16" xfId="53" applyNumberFormat="1" applyFont="1" applyFill="1" applyBorder="1" applyAlignment="1">
      <alignment horizontal="right"/>
      <protection/>
    </xf>
    <xf numFmtId="194" fontId="11" fillId="34" borderId="16" xfId="67" applyNumberFormat="1" applyFont="1" applyFill="1" applyBorder="1" applyAlignment="1">
      <alignment/>
    </xf>
    <xf numFmtId="194" fontId="11" fillId="34" borderId="17" xfId="67" applyNumberFormat="1" applyFont="1" applyFill="1" applyBorder="1" applyAlignment="1">
      <alignment/>
    </xf>
    <xf numFmtId="0" fontId="11" fillId="34" borderId="43" xfId="53" applyFont="1" applyFill="1" applyBorder="1" applyAlignment="1">
      <alignment horizontal="center"/>
      <protection/>
    </xf>
    <xf numFmtId="0" fontId="11" fillId="34" borderId="44" xfId="53" applyFont="1" applyFill="1" applyBorder="1" applyAlignment="1">
      <alignment horizontal="center"/>
      <protection/>
    </xf>
    <xf numFmtId="3" fontId="11" fillId="34" borderId="44" xfId="53" applyNumberFormat="1" applyFont="1" applyFill="1" applyBorder="1" applyAlignment="1">
      <alignment horizontal="right"/>
      <protection/>
    </xf>
    <xf numFmtId="194" fontId="11" fillId="34" borderId="44" xfId="67" applyNumberFormat="1" applyFont="1" applyFill="1" applyBorder="1" applyAlignment="1">
      <alignment/>
    </xf>
    <xf numFmtId="194" fontId="11" fillId="34" borderId="45" xfId="67" applyNumberFormat="1" applyFont="1" applyFill="1" applyBorder="1" applyAlignment="1">
      <alignment/>
    </xf>
    <xf numFmtId="0" fontId="11" fillId="34" borderId="22" xfId="53" applyFont="1" applyFill="1" applyBorder="1" applyAlignment="1">
      <alignment horizontal="center"/>
      <protection/>
    </xf>
    <xf numFmtId="3" fontId="11" fillId="34" borderId="22" xfId="55" applyNumberFormat="1" applyFont="1" applyFill="1" applyBorder="1" applyProtection="1">
      <alignment/>
      <protection/>
    </xf>
    <xf numFmtId="194" fontId="11" fillId="34" borderId="22" xfId="67" applyNumberFormat="1" applyFont="1" applyFill="1" applyBorder="1" applyAlignment="1">
      <alignment/>
    </xf>
    <xf numFmtId="194" fontId="11" fillId="34" borderId="23" xfId="67" applyNumberFormat="1" applyFont="1" applyFill="1" applyBorder="1" applyAlignment="1">
      <alignment/>
    </xf>
    <xf numFmtId="37" fontId="9" fillId="0" borderId="46" xfId="55" applyFont="1" applyBorder="1" applyAlignment="1">
      <alignment horizontal="justify" wrapText="1"/>
      <protection/>
    </xf>
    <xf numFmtId="37" fontId="9" fillId="0" borderId="47" xfId="55" applyFont="1" applyBorder="1" applyAlignment="1">
      <alignment horizontal="justify" wrapText="1"/>
      <protection/>
    </xf>
    <xf numFmtId="37" fontId="9" fillId="0" borderId="48" xfId="55" applyFont="1" applyBorder="1" applyAlignment="1">
      <alignment horizontal="justify" wrapText="1"/>
      <protection/>
    </xf>
    <xf numFmtId="37" fontId="9" fillId="0" borderId="0" xfId="55" applyFont="1" applyBorder="1" applyAlignment="1">
      <alignment wrapText="1"/>
      <protection/>
    </xf>
    <xf numFmtId="37" fontId="13" fillId="0" borderId="0" xfId="55" applyFont="1" applyBorder="1">
      <alignment/>
      <protection/>
    </xf>
    <xf numFmtId="37" fontId="35" fillId="34" borderId="37" xfId="55" applyNumberFormat="1" applyFont="1" applyFill="1" applyBorder="1" applyAlignment="1" applyProtection="1">
      <alignment horizontal="center" vertical="center" wrapText="1"/>
      <protection locked="0"/>
    </xf>
    <xf numFmtId="37" fontId="35" fillId="34" borderId="38" xfId="55" applyNumberFormat="1" applyFont="1" applyFill="1" applyBorder="1" applyAlignment="1" applyProtection="1">
      <alignment horizontal="center" vertical="center" wrapText="1"/>
      <protection locked="0"/>
    </xf>
    <xf numFmtId="3" fontId="9" fillId="0" borderId="11" xfId="63" applyNumberFormat="1" applyFont="1" applyBorder="1" applyProtection="1">
      <alignment/>
      <protection locked="0"/>
    </xf>
    <xf numFmtId="194" fontId="9" fillId="0" borderId="11" xfId="66" applyNumberFormat="1" applyFont="1" applyBorder="1" applyAlignment="1">
      <alignment/>
    </xf>
    <xf numFmtId="3" fontId="9" fillId="0" borderId="11" xfId="55" applyNumberFormat="1" applyFont="1" applyBorder="1">
      <alignment/>
      <protection/>
    </xf>
    <xf numFmtId="3" fontId="11" fillId="34" borderId="16" xfId="0" applyNumberFormat="1" applyFont="1" applyFill="1" applyBorder="1" applyAlignment="1">
      <alignment horizontal="right"/>
    </xf>
    <xf numFmtId="194" fontId="11" fillId="34" borderId="16" xfId="66" applyNumberFormat="1" applyFont="1" applyFill="1" applyBorder="1" applyAlignment="1">
      <alignment/>
    </xf>
    <xf numFmtId="194" fontId="11" fillId="34" borderId="17" xfId="66" applyNumberFormat="1" applyFont="1" applyFill="1" applyBorder="1" applyAlignment="1">
      <alignment/>
    </xf>
    <xf numFmtId="3" fontId="11" fillId="34" borderId="44" xfId="0" applyNumberFormat="1" applyFont="1" applyFill="1" applyBorder="1" applyAlignment="1">
      <alignment horizontal="right"/>
    </xf>
    <xf numFmtId="194" fontId="11" fillId="34" borderId="44" xfId="66" applyNumberFormat="1" applyFont="1" applyFill="1" applyBorder="1" applyAlignment="1">
      <alignment/>
    </xf>
    <xf numFmtId="194" fontId="11" fillId="34" borderId="45" xfId="66" applyNumberFormat="1" applyFont="1" applyFill="1" applyBorder="1" applyAlignment="1">
      <alignment/>
    </xf>
    <xf numFmtId="194" fontId="11" fillId="34" borderId="22" xfId="66" applyNumberFormat="1" applyFont="1" applyFill="1" applyBorder="1" applyAlignment="1">
      <alignment/>
    </xf>
    <xf numFmtId="194" fontId="11" fillId="34" borderId="23" xfId="66" applyNumberFormat="1" applyFont="1" applyFill="1" applyBorder="1" applyAlignment="1">
      <alignment/>
    </xf>
    <xf numFmtId="37" fontId="10" fillId="33" borderId="34" xfId="56" applyNumberFormat="1" applyFont="1" applyFill="1" applyBorder="1" applyAlignment="1" applyProtection="1">
      <alignment horizontal="center"/>
      <protection locked="0"/>
    </xf>
    <xf numFmtId="37" fontId="10" fillId="33" borderId="0" xfId="56" applyNumberFormat="1" applyFont="1" applyFill="1" applyBorder="1" applyAlignment="1" applyProtection="1">
      <alignment horizontal="center"/>
      <protection locked="0"/>
    </xf>
    <xf numFmtId="193" fontId="35" fillId="33" borderId="39" xfId="56" applyNumberFormat="1" applyFont="1" applyFill="1" applyBorder="1" applyAlignment="1" applyProtection="1">
      <alignment horizontal="center" vertical="center" wrapText="1"/>
      <protection locked="0"/>
    </xf>
    <xf numFmtId="193" fontId="35" fillId="33" borderId="30" xfId="56" applyNumberFormat="1" applyFont="1" applyFill="1" applyBorder="1" applyAlignment="1" applyProtection="1">
      <alignment horizontal="center" vertical="center" wrapText="1"/>
      <protection locked="0"/>
    </xf>
    <xf numFmtId="37" fontId="35" fillId="34" borderId="49" xfId="55" applyNumberFormat="1" applyFont="1" applyFill="1" applyBorder="1" applyAlignment="1" applyProtection="1">
      <alignment horizontal="center"/>
      <protection locked="0"/>
    </xf>
    <xf numFmtId="37" fontId="35" fillId="34" borderId="50" xfId="55" applyNumberFormat="1" applyFont="1" applyFill="1" applyBorder="1" applyAlignment="1" applyProtection="1">
      <alignment horizontal="center"/>
      <protection locked="0"/>
    </xf>
    <xf numFmtId="37" fontId="35" fillId="34" borderId="51" xfId="55" applyNumberFormat="1" applyFont="1" applyFill="1" applyBorder="1" applyAlignment="1" applyProtection="1">
      <alignment horizontal="center" vertical="center" wrapText="1"/>
      <protection locked="0"/>
    </xf>
    <xf numFmtId="37" fontId="35" fillId="34" borderId="52" xfId="55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left"/>
    </xf>
    <xf numFmtId="198" fontId="9" fillId="0" borderId="11" xfId="55" applyNumberFormat="1" applyFont="1" applyBorder="1" applyProtection="1">
      <alignment/>
      <protection/>
    </xf>
    <xf numFmtId="194" fontId="9" fillId="0" borderId="11" xfId="67" applyNumberFormat="1" applyFont="1" applyBorder="1" applyAlignment="1" applyProtection="1">
      <alignment/>
      <protection/>
    </xf>
    <xf numFmtId="0" fontId="11" fillId="34" borderId="15" xfId="0" applyNumberFormat="1" applyFont="1" applyFill="1" applyBorder="1" applyAlignment="1">
      <alignment horizontal="center"/>
    </xf>
    <xf numFmtId="0" fontId="11" fillId="34" borderId="16" xfId="0" applyNumberFormat="1" applyFont="1" applyFill="1" applyBorder="1" applyAlignment="1">
      <alignment horizontal="center"/>
    </xf>
    <xf numFmtId="198" fontId="11" fillId="34" borderId="53" xfId="0" applyNumberFormat="1" applyFont="1" applyFill="1" applyBorder="1" applyAlignment="1">
      <alignment horizontal="right"/>
    </xf>
    <xf numFmtId="198" fontId="11" fillId="34" borderId="16" xfId="0" applyNumberFormat="1" applyFont="1" applyFill="1" applyBorder="1" applyAlignment="1">
      <alignment horizontal="right"/>
    </xf>
    <xf numFmtId="194" fontId="11" fillId="34" borderId="54" xfId="67" applyNumberFormat="1" applyFont="1" applyFill="1" applyBorder="1" applyAlignment="1">
      <alignment/>
    </xf>
    <xf numFmtId="194" fontId="11" fillId="34" borderId="53" xfId="67" applyNumberFormat="1" applyFont="1" applyFill="1" applyBorder="1" applyAlignment="1">
      <alignment horizontal="right"/>
    </xf>
    <xf numFmtId="194" fontId="11" fillId="34" borderId="55" xfId="67" applyNumberFormat="1" applyFont="1" applyFill="1" applyBorder="1" applyAlignment="1">
      <alignment horizontal="right"/>
    </xf>
    <xf numFmtId="194" fontId="11" fillId="34" borderId="55" xfId="67" applyNumberFormat="1" applyFont="1" applyFill="1" applyBorder="1" applyAlignment="1">
      <alignment/>
    </xf>
    <xf numFmtId="194" fontId="11" fillId="34" borderId="56" xfId="67" applyNumberFormat="1" applyFont="1" applyFill="1" applyBorder="1" applyAlignment="1">
      <alignment/>
    </xf>
    <xf numFmtId="0" fontId="11" fillId="34" borderId="43" xfId="0" applyNumberFormat="1" applyFont="1" applyFill="1" applyBorder="1" applyAlignment="1">
      <alignment horizontal="center"/>
    </xf>
    <xf numFmtId="0" fontId="11" fillId="34" borderId="44" xfId="0" applyNumberFormat="1" applyFont="1" applyFill="1" applyBorder="1" applyAlignment="1">
      <alignment horizontal="center"/>
    </xf>
    <xf numFmtId="198" fontId="11" fillId="34" borderId="57" xfId="0" applyNumberFormat="1" applyFont="1" applyFill="1" applyBorder="1" applyAlignment="1">
      <alignment horizontal="right"/>
    </xf>
    <xf numFmtId="198" fontId="11" fillId="34" borderId="58" xfId="67" applyNumberFormat="1" applyFont="1" applyFill="1" applyBorder="1" applyAlignment="1">
      <alignment/>
    </xf>
    <xf numFmtId="194" fontId="11" fillId="34" borderId="58" xfId="67" applyNumberFormat="1" applyFont="1" applyFill="1" applyBorder="1" applyAlignment="1">
      <alignment/>
    </xf>
    <xf numFmtId="194" fontId="11" fillId="34" borderId="59" xfId="67" applyNumberFormat="1" applyFont="1" applyFill="1" applyBorder="1" applyAlignment="1">
      <alignment/>
    </xf>
    <xf numFmtId="194" fontId="11" fillId="34" borderId="57" xfId="67" applyNumberFormat="1" applyFont="1" applyFill="1" applyBorder="1" applyAlignment="1">
      <alignment horizontal="right"/>
    </xf>
    <xf numFmtId="194" fontId="11" fillId="34" borderId="60" xfId="67" applyNumberFormat="1" applyFont="1" applyFill="1" applyBorder="1" applyAlignment="1">
      <alignment/>
    </xf>
    <xf numFmtId="194" fontId="11" fillId="34" borderId="61" xfId="67" applyNumberFormat="1" applyFont="1" applyFill="1" applyBorder="1" applyAlignment="1">
      <alignment horizontal="right"/>
    </xf>
    <xf numFmtId="194" fontId="11" fillId="34" borderId="61" xfId="67" applyNumberFormat="1" applyFont="1" applyFill="1" applyBorder="1" applyAlignment="1">
      <alignment/>
    </xf>
    <xf numFmtId="194" fontId="11" fillId="34" borderId="62" xfId="67" applyNumberFormat="1" applyFont="1" applyFill="1" applyBorder="1" applyAlignment="1">
      <alignment/>
    </xf>
    <xf numFmtId="0" fontId="11" fillId="34" borderId="21" xfId="0" applyNumberFormat="1" applyFont="1" applyFill="1" applyBorder="1" applyAlignment="1">
      <alignment horizontal="center"/>
    </xf>
    <xf numFmtId="0" fontId="11" fillId="34" borderId="22" xfId="0" applyNumberFormat="1" applyFont="1" applyFill="1" applyBorder="1" applyAlignment="1">
      <alignment horizontal="center"/>
    </xf>
    <xf numFmtId="198" fontId="11" fillId="34" borderId="63" xfId="55" applyNumberFormat="1" applyFont="1" applyFill="1" applyBorder="1" applyProtection="1">
      <alignment/>
      <protection/>
    </xf>
    <xf numFmtId="198" fontId="11" fillId="34" borderId="64" xfId="67" applyNumberFormat="1" applyFont="1" applyFill="1" applyBorder="1" applyAlignment="1">
      <alignment/>
    </xf>
    <xf numFmtId="194" fontId="11" fillId="34" borderId="64" xfId="67" applyNumberFormat="1" applyFont="1" applyFill="1" applyBorder="1" applyAlignment="1">
      <alignment/>
    </xf>
    <xf numFmtId="194" fontId="11" fillId="34" borderId="65" xfId="67" applyNumberFormat="1" applyFont="1" applyFill="1" applyBorder="1" applyAlignment="1">
      <alignment/>
    </xf>
    <xf numFmtId="194" fontId="11" fillId="34" borderId="63" xfId="67" applyNumberFormat="1" applyFont="1" applyFill="1" applyBorder="1" applyAlignment="1" applyProtection="1">
      <alignment/>
      <protection/>
    </xf>
    <xf numFmtId="194" fontId="11" fillId="34" borderId="66" xfId="67" applyNumberFormat="1" applyFont="1" applyFill="1" applyBorder="1" applyAlignment="1">
      <alignment/>
    </xf>
    <xf numFmtId="194" fontId="11" fillId="34" borderId="51" xfId="67" applyNumberFormat="1" applyFont="1" applyFill="1" applyBorder="1" applyAlignment="1" applyProtection="1">
      <alignment/>
      <protection/>
    </xf>
    <xf numFmtId="194" fontId="11" fillId="34" borderId="51" xfId="67" applyNumberFormat="1" applyFont="1" applyFill="1" applyBorder="1" applyAlignment="1">
      <alignment/>
    </xf>
    <xf numFmtId="194" fontId="11" fillId="34" borderId="52" xfId="67" applyNumberFormat="1" applyFont="1" applyFill="1" applyBorder="1" applyAlignment="1">
      <alignment/>
    </xf>
    <xf numFmtId="37" fontId="36" fillId="0" borderId="27" xfId="56" applyNumberFormat="1" applyFont="1" applyBorder="1" applyAlignment="1" applyProtection="1">
      <alignment horizontal="left"/>
      <protection locked="0"/>
    </xf>
    <xf numFmtId="37" fontId="36" fillId="0" borderId="28" xfId="56" applyNumberFormat="1" applyFont="1" applyBorder="1" applyAlignment="1" applyProtection="1">
      <alignment horizontal="left"/>
      <protection locked="0"/>
    </xf>
    <xf numFmtId="37" fontId="36" fillId="0" borderId="29" xfId="56" applyNumberFormat="1" applyFont="1" applyBorder="1" applyAlignment="1" applyProtection="1">
      <alignment horizontal="left"/>
      <protection locked="0"/>
    </xf>
    <xf numFmtId="193" fontId="36" fillId="0" borderId="34" xfId="56" applyFont="1" applyBorder="1" applyAlignment="1" quotePrefix="1">
      <alignment horizontal="left"/>
      <protection/>
    </xf>
    <xf numFmtId="193" fontId="36" fillId="0" borderId="0" xfId="56" applyFont="1" applyBorder="1" applyAlignment="1" quotePrefix="1">
      <alignment horizontal="left"/>
      <protection/>
    </xf>
    <xf numFmtId="193" fontId="36" fillId="0" borderId="35" xfId="56" applyFont="1" applyBorder="1" applyAlignment="1" quotePrefix="1">
      <alignment horizontal="left"/>
      <protection/>
    </xf>
    <xf numFmtId="193" fontId="36" fillId="0" borderId="32" xfId="56" applyFont="1" applyBorder="1" applyAlignment="1">
      <alignment horizontal="left"/>
      <protection/>
    </xf>
    <xf numFmtId="193" fontId="36" fillId="0" borderId="26" xfId="56" applyFont="1" applyBorder="1" applyAlignment="1">
      <alignment horizontal="left"/>
      <protection/>
    </xf>
    <xf numFmtId="193" fontId="36" fillId="0" borderId="33" xfId="56" applyFont="1" applyBorder="1" applyAlignment="1">
      <alignment horizontal="left"/>
      <protection/>
    </xf>
    <xf numFmtId="193" fontId="36" fillId="0" borderId="0" xfId="56" applyFont="1" applyBorder="1" applyAlignment="1" quotePrefix="1">
      <alignment horizontal="left" wrapText="1"/>
      <protection/>
    </xf>
    <xf numFmtId="193" fontId="10" fillId="33" borderId="27" xfId="56" applyFont="1" applyFill="1" applyBorder="1" applyAlignment="1">
      <alignment horizontal="center"/>
      <protection/>
    </xf>
    <xf numFmtId="193" fontId="10" fillId="33" borderId="28" xfId="56" applyFont="1" applyFill="1" applyBorder="1" applyAlignment="1">
      <alignment horizontal="center"/>
      <protection/>
    </xf>
    <xf numFmtId="193" fontId="10" fillId="33" borderId="29" xfId="56" applyFont="1" applyFill="1" applyBorder="1" applyAlignment="1">
      <alignment horizontal="center"/>
      <protection/>
    </xf>
    <xf numFmtId="37" fontId="10" fillId="33" borderId="35" xfId="56" applyNumberFormat="1" applyFont="1" applyFill="1" applyBorder="1" applyAlignment="1" applyProtection="1">
      <alignment horizontal="center"/>
      <protection locked="0"/>
    </xf>
    <xf numFmtId="193" fontId="35" fillId="33" borderId="21" xfId="56" applyNumberFormat="1" applyFont="1" applyFill="1" applyBorder="1" applyAlignment="1" applyProtection="1">
      <alignment horizontal="center" vertical="center" wrapText="1"/>
      <protection locked="0"/>
    </xf>
    <xf numFmtId="193" fontId="35" fillId="33" borderId="22" xfId="56" applyNumberFormat="1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cartera" xfId="54"/>
    <cellStyle name="Normal_FINAN-99" xfId="55"/>
    <cellStyle name="Normal_financiera" xfId="56"/>
    <cellStyle name="Normal_Financiera_1" xfId="57"/>
    <cellStyle name="Normal_Financiera_2" xfId="58"/>
    <cellStyle name="Normal_Financiera_3" xfId="59"/>
    <cellStyle name="Normal_Financiera_4" xfId="60"/>
    <cellStyle name="Normal_Financiera_5" xfId="61"/>
    <cellStyle name="Normal_Financiera_6" xfId="62"/>
    <cellStyle name="Normal_RESULTADO" xfId="63"/>
    <cellStyle name="Normal_RESULTADO 2" xfId="64"/>
    <cellStyle name="Notas" xfId="65"/>
    <cellStyle name="Percent" xfId="66"/>
    <cellStyle name="Porcentual 2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1619250</xdr:colOff>
      <xdr:row>6</xdr:row>
      <xdr:rowOff>66675</xdr:rowOff>
    </xdr:to>
    <xdr:pic>
      <xdr:nvPicPr>
        <xdr:cNvPr id="1" name="1 Imagen" descr="logo_supersalud_transparen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1714500</xdr:colOff>
      <xdr:row>29</xdr:row>
      <xdr:rowOff>76200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76775"/>
          <a:ext cx="1714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ciera_mar_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Final\FINAN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Final\comparado_dic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nanciera_dic_2010_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Result financieros comparados"/>
      <sheetName val="Princip indica financieros"/>
      <sheetName val="Balance general por rubros"/>
      <sheetName val="Estado resultados por rubros"/>
      <sheetName val="Estado flujo por rubros"/>
      <sheetName val="Balance general isapres abierta"/>
      <sheetName val="Balance general isapres cerrada"/>
      <sheetName val="Estado resultados isapres abier"/>
      <sheetName val="Estado resultados isapres cerra"/>
      <sheetName val="Estado flujo isapres abiertas"/>
      <sheetName val="Estado flujo isapres cerradas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sivo comparado"/>
      <sheetName val="Result financieros sin Prome"/>
      <sheetName val="Gráfico2"/>
      <sheetName val="Result financieros comparados"/>
      <sheetName val="Resultados"/>
      <sheetName val="Resultados (2)"/>
      <sheetName val="Balance"/>
      <sheetName val="Indices"/>
      <sheetName val="datos"/>
      <sheetName val="Gráf_Resul"/>
      <sheetName val="Gráf_dis_ing"/>
      <sheetName val="Gráf_costo"/>
      <sheetName val="Gráf_Capita"/>
      <sheetName val="Gráf_Capita (2)"/>
      <sheetName val="Gráf_util"/>
      <sheetName val="Gráf_util_ope"/>
      <sheetName val="Gráf_Ren_I"/>
      <sheetName val="Gráf_Ren_P"/>
      <sheetName val="Datos_gráficos"/>
      <sheetName val="Gráf_ing"/>
      <sheetName val="Gráf_egr"/>
      <sheetName val="Gráf_gav"/>
      <sheetName val="Gráf_gav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Result financieros comparados"/>
      <sheetName val="Bce Gral Comparado"/>
      <sheetName val="Est Result Comparado"/>
      <sheetName val="Princip indica financ comparado"/>
      <sheetName val="Balance general por rubros"/>
      <sheetName val="Estado resultados por rubros"/>
      <sheetName val="Estado flujo por rubros"/>
      <sheetName val="Balance general isapres abierta"/>
      <sheetName val="Balance general isapres cerrada"/>
      <sheetName val="Estado resultados isapres abier"/>
      <sheetName val="Estado resultados isapres cerra"/>
      <sheetName val="Estado flujo isapres abiertas"/>
      <sheetName val="Estado flujo isapres cerrad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8"/>
  <sheetViews>
    <sheetView showGridLines="0" tabSelected="1" zoomScalePageLayoutView="0" workbookViewId="0" topLeftCell="A1">
      <selection activeCell="A1" sqref="A1"/>
    </sheetView>
  </sheetViews>
  <sheetFormatPr defaultColWidth="12" defaultRowHeight="11.25"/>
  <cols>
    <col min="1" max="1" width="35" style="28" customWidth="1"/>
    <col min="2" max="2" width="9.16015625" style="28" customWidth="1"/>
    <col min="3" max="3" width="77.5" style="28" bestFit="1" customWidth="1"/>
    <col min="4" max="4" width="27.5" style="28" customWidth="1"/>
    <col min="5" max="16384" width="12" style="28" customWidth="1"/>
  </cols>
  <sheetData>
    <row r="1" ht="12.75"/>
    <row r="2" ht="12.75"/>
    <row r="3" ht="12.75"/>
    <row r="4" ht="12.75">
      <c r="B4" s="193"/>
    </row>
    <row r="5" ht="12.75"/>
    <row r="6" ht="12.75"/>
    <row r="7" ht="12.75"/>
    <row r="8" spans="1:3" ht="12.75">
      <c r="A8" s="194" t="s">
        <v>382</v>
      </c>
      <c r="B8" s="194"/>
      <c r="C8" s="194"/>
    </row>
    <row r="9" spans="1:3" ht="12.75">
      <c r="A9" s="190"/>
      <c r="B9" s="190"/>
      <c r="C9" s="190"/>
    </row>
    <row r="10" ht="12.75">
      <c r="A10" s="376" t="s">
        <v>383</v>
      </c>
    </row>
    <row r="11" ht="12.75">
      <c r="B11" s="191" t="s">
        <v>384</v>
      </c>
    </row>
    <row r="12" ht="12.75">
      <c r="C12" s="28" t="s">
        <v>342</v>
      </c>
    </row>
    <row r="13" spans="1:3" ht="12.75">
      <c r="A13" s="376" t="s">
        <v>341</v>
      </c>
      <c r="B13" s="192"/>
      <c r="C13" s="192"/>
    </row>
    <row r="14" ht="12.75">
      <c r="B14" s="191" t="str">
        <f>+B11</f>
        <v>Enero-marzo 2010 - 2011</v>
      </c>
    </row>
    <row r="15" spans="2:3" ht="12.75">
      <c r="B15" s="191"/>
      <c r="C15" s="28" t="s">
        <v>403</v>
      </c>
    </row>
    <row r="16" spans="2:3" ht="12.75">
      <c r="B16" s="191"/>
      <c r="C16" s="28" t="s">
        <v>404</v>
      </c>
    </row>
    <row r="17" ht="12.75">
      <c r="C17" s="28" t="s">
        <v>405</v>
      </c>
    </row>
    <row r="18" ht="12.75">
      <c r="A18" s="376" t="s">
        <v>385</v>
      </c>
    </row>
    <row r="19" ht="12.75">
      <c r="B19" s="191" t="s">
        <v>386</v>
      </c>
    </row>
    <row r="20" ht="12.75">
      <c r="C20" s="28" t="s">
        <v>343</v>
      </c>
    </row>
    <row r="21" ht="12.75">
      <c r="C21" s="28" t="s">
        <v>344</v>
      </c>
    </row>
    <row r="22" ht="12.75">
      <c r="C22" s="28" t="s">
        <v>345</v>
      </c>
    </row>
    <row r="23" ht="12.75">
      <c r="C23" s="28" t="s">
        <v>346</v>
      </c>
    </row>
    <row r="24" ht="12.75">
      <c r="C24" s="28" t="s">
        <v>347</v>
      </c>
    </row>
    <row r="25" ht="12.75">
      <c r="C25" s="28" t="s">
        <v>348</v>
      </c>
    </row>
    <row r="26" ht="12.75">
      <c r="C26" s="28" t="s">
        <v>349</v>
      </c>
    </row>
    <row r="27" ht="12.75">
      <c r="C27" s="28" t="s">
        <v>350</v>
      </c>
    </row>
    <row r="28" ht="12.75">
      <c r="C28" s="28" t="s">
        <v>351</v>
      </c>
    </row>
    <row r="57" ht="13.5" customHeight="1"/>
    <row r="58" ht="13.5" customHeight="1"/>
  </sheetData>
  <sheetProtection/>
  <mergeCells count="1">
    <mergeCell ref="A8:C8"/>
  </mergeCells>
  <hyperlinks>
    <hyperlink ref="C12" location="'Result financieros comparados'!A1" display="Resultados financieros comparados"/>
    <hyperlink ref="C20" location="'Balance general por rubros'!A1" display="Balance general de las isapres por rubros"/>
    <hyperlink ref="C21" location="'Estado resultados por rubros'!A1" display="Estado de resultados de las isapres por rubros"/>
    <hyperlink ref="C22" location="'Estado flujo por rubros'!A1" display="Estado de flujo de efectivos de las isapres por rubros"/>
    <hyperlink ref="C23" location="'Balance general isapres abierta'!A1" display="Balance general de las isapres abiertas por cuentas"/>
    <hyperlink ref="C24" location="'Balance general isapres cerrada'!A1" display="Balance general de las isapres cerradas por cuentas"/>
    <hyperlink ref="C25" location="'Estado resultados isapres abier'!A1" display="Estado de resultados de las isapres abiertas por cuentas"/>
    <hyperlink ref="C26" location="'Estado resultados isapres cerra'!A1" display="Estado de resultados de las isapres cerradas por cuentas"/>
    <hyperlink ref="C27" location="'Estado flujo isapres abiertas'!A1" display="Estado de flujo de efectivos de las isapres abiertas por cuentas"/>
    <hyperlink ref="C28" location="'Estado flujo isapres cerradas'!A1" display="Estado de flujo de efectivos de las isapres cerradas por cuentas"/>
    <hyperlink ref="C17" location="'Princip indica financieros'!A1" display="Principales indicadores financieros"/>
    <hyperlink ref="C15:C16" location="'Princip indica financieros'!A1" display="Principales indicadores financieros"/>
  </hyperlinks>
  <printOptions/>
  <pageMargins left="0.25" right="0.26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80" bestFit="1" customWidth="1"/>
    <col min="2" max="2" width="51.83203125" style="80" bestFit="1" customWidth="1"/>
    <col min="3" max="3" width="15.16015625" style="80" customWidth="1"/>
    <col min="4" max="4" width="15" style="80" customWidth="1"/>
    <col min="5" max="5" width="14.16015625" style="80" customWidth="1"/>
    <col min="6" max="6" width="14" style="80" bestFit="1" customWidth="1"/>
    <col min="7" max="7" width="14.83203125" style="80" bestFit="1" customWidth="1"/>
    <col min="8" max="8" width="14.33203125" style="80" customWidth="1"/>
    <col min="9" max="9" width="16.33203125" style="80" customWidth="1"/>
    <col min="10" max="16384" width="9" style="81" customWidth="1"/>
  </cols>
  <sheetData>
    <row r="1" spans="2:9" ht="12.75">
      <c r="B1" s="250"/>
      <c r="C1" s="250"/>
      <c r="D1" s="250"/>
      <c r="E1" s="250"/>
      <c r="F1" s="250"/>
      <c r="G1" s="250"/>
      <c r="H1" s="250"/>
      <c r="I1" s="250"/>
    </row>
    <row r="2" spans="2:9" ht="12.75">
      <c r="B2" s="251" t="s">
        <v>436</v>
      </c>
      <c r="C2" s="252"/>
      <c r="D2" s="252"/>
      <c r="E2" s="252"/>
      <c r="F2" s="252"/>
      <c r="G2" s="252"/>
      <c r="H2" s="252"/>
      <c r="I2" s="253"/>
    </row>
    <row r="3" spans="2:9" ht="12.75">
      <c r="B3" s="312" t="s">
        <v>396</v>
      </c>
      <c r="C3" s="313"/>
      <c r="D3" s="313"/>
      <c r="E3" s="313"/>
      <c r="F3" s="313"/>
      <c r="G3" s="313"/>
      <c r="H3" s="313"/>
      <c r="I3" s="314"/>
    </row>
    <row r="4" spans="1:9" ht="13.5" thickBot="1">
      <c r="A4" s="83"/>
      <c r="B4" s="335" t="s">
        <v>397</v>
      </c>
      <c r="C4" s="336"/>
      <c r="D4" s="336"/>
      <c r="E4" s="336"/>
      <c r="F4" s="336"/>
      <c r="G4" s="336"/>
      <c r="H4" s="336"/>
      <c r="I4" s="337"/>
    </row>
    <row r="5" spans="1:9" ht="15.75" customHeight="1">
      <c r="A5" s="329" t="s">
        <v>56</v>
      </c>
      <c r="B5" s="331" t="s">
        <v>57</v>
      </c>
      <c r="C5" s="307" t="s">
        <v>42</v>
      </c>
      <c r="D5" s="307" t="s">
        <v>373</v>
      </c>
      <c r="E5" s="307" t="s">
        <v>172</v>
      </c>
      <c r="F5" s="307" t="s">
        <v>44</v>
      </c>
      <c r="G5" s="307" t="s">
        <v>375</v>
      </c>
      <c r="H5" s="307" t="s">
        <v>46</v>
      </c>
      <c r="I5" s="305" t="s">
        <v>49</v>
      </c>
    </row>
    <row r="6" spans="1:9" ht="13.5" thickBot="1">
      <c r="A6" s="330"/>
      <c r="B6" s="331"/>
      <c r="C6" s="308"/>
      <c r="D6" s="308"/>
      <c r="E6" s="308"/>
      <c r="F6" s="308"/>
      <c r="G6" s="308"/>
      <c r="H6" s="308"/>
      <c r="I6" s="306"/>
    </row>
    <row r="7" spans="1:9" ht="12.75">
      <c r="A7" s="84"/>
      <c r="B7" s="85" t="s">
        <v>51</v>
      </c>
      <c r="C7" s="86"/>
      <c r="D7" s="86"/>
      <c r="E7" s="86"/>
      <c r="F7" s="86"/>
      <c r="G7" s="86"/>
      <c r="H7" s="86"/>
      <c r="I7" s="86"/>
    </row>
    <row r="8" spans="1:9" ht="12.75">
      <c r="A8" s="87" t="s">
        <v>58</v>
      </c>
      <c r="B8" s="88" t="s">
        <v>59</v>
      </c>
      <c r="C8" s="89">
        <v>5703</v>
      </c>
      <c r="D8" s="89">
        <v>79636</v>
      </c>
      <c r="E8" s="89">
        <v>95469</v>
      </c>
      <c r="F8" s="89">
        <v>84701</v>
      </c>
      <c r="G8" s="89">
        <v>290334</v>
      </c>
      <c r="H8" s="89">
        <v>33350</v>
      </c>
      <c r="I8" s="89">
        <v>589193</v>
      </c>
    </row>
    <row r="9" spans="1:9" ht="12.75">
      <c r="A9" s="87" t="s">
        <v>60</v>
      </c>
      <c r="B9" s="88" t="s">
        <v>61</v>
      </c>
      <c r="C9" s="89">
        <v>0</v>
      </c>
      <c r="D9" s="89">
        <v>0</v>
      </c>
      <c r="E9" s="89">
        <v>1514338</v>
      </c>
      <c r="F9" s="89">
        <v>149766</v>
      </c>
      <c r="G9" s="89">
        <v>4984178</v>
      </c>
      <c r="H9" s="89">
        <v>0</v>
      </c>
      <c r="I9" s="89">
        <v>6648282</v>
      </c>
    </row>
    <row r="10" spans="1:9" ht="12.75">
      <c r="A10" s="87" t="s">
        <v>62</v>
      </c>
      <c r="B10" s="88" t="s">
        <v>63</v>
      </c>
      <c r="C10" s="89">
        <v>0</v>
      </c>
      <c r="D10" s="89">
        <v>6444</v>
      </c>
      <c r="E10" s="89">
        <v>0</v>
      </c>
      <c r="F10" s="89">
        <v>0</v>
      </c>
      <c r="G10" s="89">
        <v>1521</v>
      </c>
      <c r="H10" s="89">
        <v>0</v>
      </c>
      <c r="I10" s="89">
        <v>7965</v>
      </c>
    </row>
    <row r="11" spans="1:9" ht="12.75">
      <c r="A11" s="87" t="s">
        <v>64</v>
      </c>
      <c r="B11" s="88" t="s">
        <v>173</v>
      </c>
      <c r="C11" s="89">
        <v>11011</v>
      </c>
      <c r="D11" s="89">
        <v>25431</v>
      </c>
      <c r="E11" s="89">
        <v>175976</v>
      </c>
      <c r="F11" s="89">
        <v>67813</v>
      </c>
      <c r="G11" s="89">
        <v>92082</v>
      </c>
      <c r="H11" s="89">
        <v>45625</v>
      </c>
      <c r="I11" s="89">
        <v>417938</v>
      </c>
    </row>
    <row r="12" spans="1:9" ht="12.75">
      <c r="A12" s="87" t="s">
        <v>66</v>
      </c>
      <c r="B12" s="88" t="s">
        <v>67</v>
      </c>
      <c r="C12" s="89">
        <v>0</v>
      </c>
      <c r="D12" s="89">
        <v>39113</v>
      </c>
      <c r="E12" s="89">
        <v>8831</v>
      </c>
      <c r="F12" s="89">
        <v>2668</v>
      </c>
      <c r="G12" s="89">
        <v>47585</v>
      </c>
      <c r="H12" s="89">
        <v>273</v>
      </c>
      <c r="I12" s="89">
        <v>98470</v>
      </c>
    </row>
    <row r="13" spans="1:9" ht="12.75">
      <c r="A13" s="87" t="s">
        <v>68</v>
      </c>
      <c r="B13" s="88" t="s">
        <v>69</v>
      </c>
      <c r="C13" s="89">
        <v>4486</v>
      </c>
      <c r="D13" s="89">
        <v>11958</v>
      </c>
      <c r="E13" s="89">
        <v>0</v>
      </c>
      <c r="F13" s="89">
        <v>0</v>
      </c>
      <c r="G13" s="89">
        <v>18499</v>
      </c>
      <c r="H13" s="89">
        <v>3776</v>
      </c>
      <c r="I13" s="89">
        <v>38719</v>
      </c>
    </row>
    <row r="14" spans="1:9" ht="12.75">
      <c r="A14" s="87" t="s">
        <v>70</v>
      </c>
      <c r="B14" s="88" t="s">
        <v>71</v>
      </c>
      <c r="C14" s="89">
        <v>15800</v>
      </c>
      <c r="D14" s="89">
        <v>18595</v>
      </c>
      <c r="E14" s="89">
        <v>580635</v>
      </c>
      <c r="F14" s="89">
        <v>37763</v>
      </c>
      <c r="G14" s="89">
        <v>49480</v>
      </c>
      <c r="H14" s="89">
        <v>16013</v>
      </c>
      <c r="I14" s="89">
        <v>718286</v>
      </c>
    </row>
    <row r="15" spans="1:9" ht="12.75">
      <c r="A15" s="87" t="s">
        <v>72</v>
      </c>
      <c r="B15" s="88" t="s">
        <v>73</v>
      </c>
      <c r="C15" s="89">
        <v>580102</v>
      </c>
      <c r="D15" s="89">
        <v>2664087</v>
      </c>
      <c r="E15" s="89">
        <v>348561</v>
      </c>
      <c r="F15" s="89">
        <v>974787</v>
      </c>
      <c r="G15" s="89">
        <v>31707</v>
      </c>
      <c r="H15" s="89">
        <v>143264</v>
      </c>
      <c r="I15" s="89">
        <v>4742508</v>
      </c>
    </row>
    <row r="16" spans="1:9" ht="12.75">
      <c r="A16" s="87" t="s">
        <v>74</v>
      </c>
      <c r="B16" s="88" t="s">
        <v>75</v>
      </c>
      <c r="C16" s="89">
        <v>138050</v>
      </c>
      <c r="D16" s="89">
        <v>128307</v>
      </c>
      <c r="E16" s="89">
        <v>225292</v>
      </c>
      <c r="F16" s="89">
        <v>48755</v>
      </c>
      <c r="G16" s="89">
        <v>92933</v>
      </c>
      <c r="H16" s="89">
        <v>8578</v>
      </c>
      <c r="I16" s="89">
        <v>641915</v>
      </c>
    </row>
    <row r="17" spans="1:9" ht="13.5" thickBot="1">
      <c r="A17" s="87" t="s">
        <v>76</v>
      </c>
      <c r="B17" s="90" t="s">
        <v>77</v>
      </c>
      <c r="C17" s="89">
        <v>0</v>
      </c>
      <c r="D17" s="89">
        <v>349487</v>
      </c>
      <c r="E17" s="89">
        <v>0</v>
      </c>
      <c r="F17" s="89">
        <v>6760</v>
      </c>
      <c r="G17" s="89">
        <v>29103</v>
      </c>
      <c r="H17" s="89">
        <v>51773</v>
      </c>
      <c r="I17" s="91">
        <v>437123</v>
      </c>
    </row>
    <row r="18" spans="1:9" ht="13.5" thickBot="1">
      <c r="A18" s="92" t="s">
        <v>78</v>
      </c>
      <c r="B18" s="93" t="s">
        <v>79</v>
      </c>
      <c r="C18" s="94">
        <v>755152</v>
      </c>
      <c r="D18" s="94">
        <v>3323058</v>
      </c>
      <c r="E18" s="94">
        <v>2949102</v>
      </c>
      <c r="F18" s="94">
        <v>1373013</v>
      </c>
      <c r="G18" s="94">
        <v>5637422</v>
      </c>
      <c r="H18" s="94">
        <v>302652</v>
      </c>
      <c r="I18" s="95">
        <v>14340399</v>
      </c>
    </row>
    <row r="19" spans="1:9" ht="12.75">
      <c r="A19" s="87" t="s">
        <v>80</v>
      </c>
      <c r="B19" s="86" t="s">
        <v>81</v>
      </c>
      <c r="C19" s="89">
        <v>0</v>
      </c>
      <c r="D19" s="89">
        <v>0</v>
      </c>
      <c r="E19" s="89">
        <v>0</v>
      </c>
      <c r="F19" s="89">
        <v>0</v>
      </c>
      <c r="G19" s="89">
        <v>213168</v>
      </c>
      <c r="H19" s="89">
        <v>0</v>
      </c>
      <c r="I19" s="96">
        <v>213168</v>
      </c>
    </row>
    <row r="20" spans="1:9" ht="12.75">
      <c r="A20" s="87" t="s">
        <v>82</v>
      </c>
      <c r="B20" s="88" t="s">
        <v>83</v>
      </c>
      <c r="C20" s="89">
        <v>0</v>
      </c>
      <c r="D20" s="89">
        <v>0</v>
      </c>
      <c r="E20" s="89">
        <v>266973</v>
      </c>
      <c r="F20" s="89">
        <v>0</v>
      </c>
      <c r="G20" s="89">
        <v>2294112</v>
      </c>
      <c r="H20" s="89">
        <v>0</v>
      </c>
      <c r="I20" s="89">
        <v>2561085</v>
      </c>
    </row>
    <row r="21" spans="1:9" ht="12.75">
      <c r="A21" s="87" t="s">
        <v>84</v>
      </c>
      <c r="B21" s="88" t="s">
        <v>174</v>
      </c>
      <c r="C21" s="89">
        <v>1902</v>
      </c>
      <c r="D21" s="89">
        <v>145848</v>
      </c>
      <c r="E21" s="89">
        <v>157980</v>
      </c>
      <c r="F21" s="89">
        <v>244433</v>
      </c>
      <c r="G21" s="89">
        <v>1931975</v>
      </c>
      <c r="H21" s="89">
        <v>52990</v>
      </c>
      <c r="I21" s="89">
        <v>2535128</v>
      </c>
    </row>
    <row r="22" spans="1:9" ht="12.75">
      <c r="A22" s="87" t="s">
        <v>86</v>
      </c>
      <c r="B22" s="88" t="s">
        <v>175</v>
      </c>
      <c r="C22" s="89">
        <v>0</v>
      </c>
      <c r="D22" s="89">
        <v>0</v>
      </c>
      <c r="E22" s="89">
        <v>4589272</v>
      </c>
      <c r="F22" s="89">
        <v>0</v>
      </c>
      <c r="G22" s="89">
        <v>107051</v>
      </c>
      <c r="H22" s="89">
        <v>0</v>
      </c>
      <c r="I22" s="89">
        <v>4696323</v>
      </c>
    </row>
    <row r="23" spans="1:9" ht="12.75">
      <c r="A23" s="87" t="s">
        <v>88</v>
      </c>
      <c r="B23" s="88" t="s">
        <v>89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</row>
    <row r="24" spans="1:9" ht="12.75">
      <c r="A24" s="87" t="s">
        <v>90</v>
      </c>
      <c r="B24" s="88" t="s">
        <v>91</v>
      </c>
      <c r="C24" s="89">
        <v>0</v>
      </c>
      <c r="D24" s="89">
        <v>125639</v>
      </c>
      <c r="E24" s="89">
        <v>0</v>
      </c>
      <c r="F24" s="89">
        <v>22721</v>
      </c>
      <c r="G24" s="89">
        <v>793865</v>
      </c>
      <c r="H24" s="89">
        <v>37494</v>
      </c>
      <c r="I24" s="89">
        <v>979719</v>
      </c>
    </row>
    <row r="25" spans="1:9" ht="13.5" thickBot="1">
      <c r="A25" s="87" t="s">
        <v>92</v>
      </c>
      <c r="B25" s="90" t="s">
        <v>93</v>
      </c>
      <c r="C25" s="89">
        <v>-211</v>
      </c>
      <c r="D25" s="89">
        <v>-162218</v>
      </c>
      <c r="E25" s="89">
        <v>-4728461</v>
      </c>
      <c r="F25" s="89">
        <v>-195434</v>
      </c>
      <c r="G25" s="89">
        <v>-3450456</v>
      </c>
      <c r="H25" s="89">
        <v>-85820</v>
      </c>
      <c r="I25" s="91">
        <v>-8622600</v>
      </c>
    </row>
    <row r="26" spans="1:9" ht="13.5" thickBot="1">
      <c r="A26" s="92" t="s">
        <v>94</v>
      </c>
      <c r="B26" s="93" t="s">
        <v>95</v>
      </c>
      <c r="C26" s="94">
        <v>1691</v>
      </c>
      <c r="D26" s="94">
        <v>109269</v>
      </c>
      <c r="E26" s="94">
        <v>285764</v>
      </c>
      <c r="F26" s="94">
        <v>71720</v>
      </c>
      <c r="G26" s="94">
        <v>1889715</v>
      </c>
      <c r="H26" s="94">
        <v>4664</v>
      </c>
      <c r="I26" s="95">
        <v>2362823</v>
      </c>
    </row>
    <row r="27" spans="1:9" ht="12.75">
      <c r="A27" s="87" t="s">
        <v>96</v>
      </c>
      <c r="B27" s="86" t="s">
        <v>97</v>
      </c>
      <c r="C27" s="89">
        <v>0</v>
      </c>
      <c r="D27" s="89">
        <v>6185</v>
      </c>
      <c r="E27" s="89">
        <v>0</v>
      </c>
      <c r="F27" s="89">
        <v>27953</v>
      </c>
      <c r="G27" s="89">
        <v>0</v>
      </c>
      <c r="H27" s="89">
        <v>0</v>
      </c>
      <c r="I27" s="96">
        <v>34138</v>
      </c>
    </row>
    <row r="28" spans="1:9" ht="12.75">
      <c r="A28" s="87" t="s">
        <v>98</v>
      </c>
      <c r="B28" s="88" t="s">
        <v>99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</row>
    <row r="29" spans="1:9" ht="12.75">
      <c r="A29" s="87" t="s">
        <v>100</v>
      </c>
      <c r="B29" s="88" t="s">
        <v>101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</row>
    <row r="30" spans="1:9" ht="12.75">
      <c r="A30" s="87" t="s">
        <v>102</v>
      </c>
      <c r="B30" s="88" t="s">
        <v>73</v>
      </c>
      <c r="C30" s="89">
        <v>0</v>
      </c>
      <c r="D30" s="89">
        <v>0</v>
      </c>
      <c r="E30" s="89">
        <v>0</v>
      </c>
      <c r="F30" s="89">
        <v>231754</v>
      </c>
      <c r="G30" s="89">
        <v>0</v>
      </c>
      <c r="H30" s="89">
        <v>0</v>
      </c>
      <c r="I30" s="89">
        <v>231754</v>
      </c>
    </row>
    <row r="31" spans="1:9" ht="12.75">
      <c r="A31" s="87" t="s">
        <v>103</v>
      </c>
      <c r="B31" s="88" t="s">
        <v>104</v>
      </c>
      <c r="C31" s="89">
        <v>357896</v>
      </c>
      <c r="D31" s="89">
        <v>1298482</v>
      </c>
      <c r="E31" s="89">
        <v>1691175</v>
      </c>
      <c r="F31" s="89">
        <v>519852</v>
      </c>
      <c r="G31" s="89">
        <v>2912791</v>
      </c>
      <c r="H31" s="89">
        <v>193998</v>
      </c>
      <c r="I31" s="89">
        <v>6974194</v>
      </c>
    </row>
    <row r="32" spans="1:9" ht="12.75">
      <c r="A32" s="87" t="s">
        <v>105</v>
      </c>
      <c r="B32" s="88" t="s">
        <v>50</v>
      </c>
      <c r="C32" s="89">
        <v>0</v>
      </c>
      <c r="D32" s="89">
        <v>3866</v>
      </c>
      <c r="E32" s="89">
        <v>211364</v>
      </c>
      <c r="F32" s="89">
        <v>10061</v>
      </c>
      <c r="G32" s="89">
        <v>391937</v>
      </c>
      <c r="H32" s="89">
        <v>21622</v>
      </c>
      <c r="I32" s="89">
        <v>638850</v>
      </c>
    </row>
    <row r="33" spans="1:9" ht="13.5" thickBot="1">
      <c r="A33" s="87" t="s">
        <v>106</v>
      </c>
      <c r="B33" s="90" t="s">
        <v>176</v>
      </c>
      <c r="C33" s="89">
        <v>0</v>
      </c>
      <c r="D33" s="89">
        <v>0</v>
      </c>
      <c r="E33" s="89">
        <v>-86172</v>
      </c>
      <c r="F33" s="89">
        <v>0</v>
      </c>
      <c r="G33" s="89">
        <v>-352941</v>
      </c>
      <c r="H33" s="89">
        <v>0</v>
      </c>
      <c r="I33" s="91">
        <v>-439113</v>
      </c>
    </row>
    <row r="34" spans="1:9" ht="13.5" thickBot="1">
      <c r="A34" s="92" t="s">
        <v>108</v>
      </c>
      <c r="B34" s="97" t="s">
        <v>109</v>
      </c>
      <c r="C34" s="98">
        <v>357896</v>
      </c>
      <c r="D34" s="98">
        <v>1308533</v>
      </c>
      <c r="E34" s="98">
        <v>1816367</v>
      </c>
      <c r="F34" s="98">
        <v>789620</v>
      </c>
      <c r="G34" s="98">
        <v>2951787</v>
      </c>
      <c r="H34" s="98">
        <v>215620</v>
      </c>
      <c r="I34" s="99">
        <v>7439823</v>
      </c>
    </row>
    <row r="35" spans="1:9" ht="13.5" thickBot="1">
      <c r="A35" s="92" t="s">
        <v>110</v>
      </c>
      <c r="B35" s="100" t="s">
        <v>111</v>
      </c>
      <c r="C35" s="101">
        <v>1114739</v>
      </c>
      <c r="D35" s="101">
        <v>4740860</v>
      </c>
      <c r="E35" s="101">
        <v>5051233</v>
      </c>
      <c r="F35" s="101">
        <v>2234353</v>
      </c>
      <c r="G35" s="101">
        <v>10478924</v>
      </c>
      <c r="H35" s="101">
        <v>522936</v>
      </c>
      <c r="I35" s="102">
        <v>24143045</v>
      </c>
    </row>
    <row r="36" spans="1:9" ht="12.75">
      <c r="A36" s="87"/>
      <c r="B36" s="332" t="s">
        <v>390</v>
      </c>
      <c r="C36" s="333"/>
      <c r="D36" s="333"/>
      <c r="E36" s="333"/>
      <c r="F36" s="333"/>
      <c r="G36" s="333"/>
      <c r="H36" s="333"/>
      <c r="I36" s="334"/>
    </row>
    <row r="37" spans="1:9" ht="12.75">
      <c r="A37" s="87"/>
      <c r="B37" s="338"/>
      <c r="C37" s="339"/>
      <c r="D37" s="339"/>
      <c r="E37" s="339"/>
      <c r="F37" s="339"/>
      <c r="G37" s="339"/>
      <c r="H37" s="339"/>
      <c r="I37" s="340"/>
    </row>
    <row r="38" spans="1:9" ht="12.75">
      <c r="A38" s="87"/>
      <c r="B38" s="321"/>
      <c r="C38" s="321"/>
      <c r="D38" s="321"/>
      <c r="E38" s="321"/>
      <c r="F38" s="321"/>
      <c r="G38" s="321"/>
      <c r="H38" s="321"/>
      <c r="I38" s="321"/>
    </row>
    <row r="39" spans="1:9" ht="12.75">
      <c r="A39" s="87"/>
      <c r="B39" s="321"/>
      <c r="C39" s="321"/>
      <c r="D39" s="321"/>
      <c r="E39" s="321"/>
      <c r="F39" s="321"/>
      <c r="G39" s="321"/>
      <c r="H39" s="321"/>
      <c r="I39" s="321"/>
    </row>
    <row r="40" spans="1:9" ht="12.75">
      <c r="A40" s="87"/>
      <c r="B40" s="103"/>
      <c r="C40" s="103"/>
      <c r="D40" s="103"/>
      <c r="E40" s="103"/>
      <c r="F40" s="103"/>
      <c r="G40" s="103"/>
      <c r="H40" s="103"/>
      <c r="I40" s="103"/>
    </row>
    <row r="41" spans="2:9" ht="12.75">
      <c r="B41" s="341"/>
      <c r="C41" s="341"/>
      <c r="D41" s="341"/>
      <c r="E41" s="341"/>
      <c r="F41" s="341"/>
      <c r="G41" s="341"/>
      <c r="H41" s="341"/>
      <c r="I41" s="341"/>
    </row>
    <row r="42" spans="2:9" ht="12.75">
      <c r="B42" s="251" t="s">
        <v>437</v>
      </c>
      <c r="C42" s="252"/>
      <c r="D42" s="252"/>
      <c r="E42" s="252"/>
      <c r="F42" s="252"/>
      <c r="G42" s="252"/>
      <c r="H42" s="252"/>
      <c r="I42" s="253"/>
    </row>
    <row r="43" spans="2:9" ht="12.75">
      <c r="B43" s="312" t="s">
        <v>396</v>
      </c>
      <c r="C43" s="313"/>
      <c r="D43" s="313"/>
      <c r="E43" s="313"/>
      <c r="F43" s="313"/>
      <c r="G43" s="313"/>
      <c r="H43" s="313"/>
      <c r="I43" s="314"/>
    </row>
    <row r="44" spans="1:9" ht="13.5" thickBot="1">
      <c r="A44" s="87"/>
      <c r="B44" s="335" t="s">
        <v>397</v>
      </c>
      <c r="C44" s="336"/>
      <c r="D44" s="336"/>
      <c r="E44" s="336"/>
      <c r="F44" s="336"/>
      <c r="G44" s="336"/>
      <c r="H44" s="336"/>
      <c r="I44" s="337"/>
    </row>
    <row r="45" spans="1:9" ht="15.75" customHeight="1">
      <c r="A45" s="329" t="s">
        <v>56</v>
      </c>
      <c r="B45" s="331" t="s">
        <v>57</v>
      </c>
      <c r="C45" s="307" t="s">
        <v>42</v>
      </c>
      <c r="D45" s="307" t="s">
        <v>373</v>
      </c>
      <c r="E45" s="307" t="s">
        <v>172</v>
      </c>
      <c r="F45" s="307" t="s">
        <v>44</v>
      </c>
      <c r="G45" s="307" t="s">
        <v>375</v>
      </c>
      <c r="H45" s="307" t="s">
        <v>46</v>
      </c>
      <c r="I45" s="305" t="s">
        <v>49</v>
      </c>
    </row>
    <row r="46" spans="1:9" ht="13.5" thickBot="1">
      <c r="A46" s="330"/>
      <c r="B46" s="331"/>
      <c r="C46" s="308"/>
      <c r="D46" s="308"/>
      <c r="E46" s="308"/>
      <c r="F46" s="308"/>
      <c r="G46" s="308"/>
      <c r="H46" s="308"/>
      <c r="I46" s="306"/>
    </row>
    <row r="47" spans="1:9" ht="12.75">
      <c r="A47" s="87"/>
      <c r="B47" s="85" t="s">
        <v>52</v>
      </c>
      <c r="C47" s="86"/>
      <c r="D47" s="86"/>
      <c r="E47" s="86"/>
      <c r="F47" s="86"/>
      <c r="G47" s="86"/>
      <c r="H47" s="86"/>
      <c r="I47" s="86"/>
    </row>
    <row r="48" spans="1:9" ht="12.75">
      <c r="A48" s="87" t="s">
        <v>112</v>
      </c>
      <c r="B48" s="88" t="s">
        <v>113</v>
      </c>
      <c r="C48" s="89">
        <v>88754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88754</v>
      </c>
    </row>
    <row r="49" spans="1:9" ht="12.75">
      <c r="A49" s="87" t="s">
        <v>114</v>
      </c>
      <c r="B49" s="88" t="s">
        <v>115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</row>
    <row r="50" spans="1:9" ht="12.75">
      <c r="A50" s="87" t="s">
        <v>116</v>
      </c>
      <c r="B50" s="88" t="s">
        <v>117</v>
      </c>
      <c r="C50" s="89">
        <v>265452</v>
      </c>
      <c r="D50" s="89">
        <v>959510</v>
      </c>
      <c r="E50" s="89">
        <v>1392449</v>
      </c>
      <c r="F50" s="89">
        <v>206252</v>
      </c>
      <c r="G50" s="89">
        <v>989450</v>
      </c>
      <c r="H50" s="89">
        <v>141401</v>
      </c>
      <c r="I50" s="89">
        <v>3954514</v>
      </c>
    </row>
    <row r="51" spans="1:9" ht="12.75">
      <c r="A51" s="87" t="s">
        <v>118</v>
      </c>
      <c r="B51" s="88" t="s">
        <v>119</v>
      </c>
      <c r="C51" s="89">
        <v>30908</v>
      </c>
      <c r="D51" s="89">
        <v>236857</v>
      </c>
      <c r="E51" s="89">
        <v>180929</v>
      </c>
      <c r="F51" s="89">
        <v>86763</v>
      </c>
      <c r="G51" s="89">
        <v>1304356</v>
      </c>
      <c r="H51" s="89">
        <v>18869</v>
      </c>
      <c r="I51" s="89">
        <v>1858682</v>
      </c>
    </row>
    <row r="52" spans="1:9" ht="12.75">
      <c r="A52" s="87" t="s">
        <v>120</v>
      </c>
      <c r="B52" s="88" t="s">
        <v>121</v>
      </c>
      <c r="C52" s="89">
        <v>6093</v>
      </c>
      <c r="D52" s="89">
        <v>34056</v>
      </c>
      <c r="E52" s="89">
        <v>76095</v>
      </c>
      <c r="F52" s="89">
        <v>138067</v>
      </c>
      <c r="G52" s="89">
        <v>33053</v>
      </c>
      <c r="H52" s="89">
        <v>20710</v>
      </c>
      <c r="I52" s="89">
        <v>308074</v>
      </c>
    </row>
    <row r="53" spans="1:9" ht="12.75">
      <c r="A53" s="87" t="s">
        <v>122</v>
      </c>
      <c r="B53" s="88" t="s">
        <v>123</v>
      </c>
      <c r="C53" s="89">
        <v>1868</v>
      </c>
      <c r="D53" s="89">
        <v>166927</v>
      </c>
      <c r="E53" s="89">
        <v>19891</v>
      </c>
      <c r="F53" s="89">
        <v>0</v>
      </c>
      <c r="G53" s="89">
        <v>75270</v>
      </c>
      <c r="H53" s="89">
        <v>346</v>
      </c>
      <c r="I53" s="89">
        <v>264302</v>
      </c>
    </row>
    <row r="54" spans="1:9" ht="12.75">
      <c r="A54" s="87" t="s">
        <v>124</v>
      </c>
      <c r="B54" s="88" t="s">
        <v>125</v>
      </c>
      <c r="C54" s="89">
        <v>14993</v>
      </c>
      <c r="D54" s="89">
        <v>629955</v>
      </c>
      <c r="E54" s="89">
        <v>121192</v>
      </c>
      <c r="F54" s="89">
        <v>117255</v>
      </c>
      <c r="G54" s="89">
        <v>184378</v>
      </c>
      <c r="H54" s="89">
        <v>20625</v>
      </c>
      <c r="I54" s="89">
        <v>1088398</v>
      </c>
    </row>
    <row r="55" spans="1:9" ht="12.75">
      <c r="A55" s="87" t="s">
        <v>126</v>
      </c>
      <c r="B55" s="88" t="s">
        <v>67</v>
      </c>
      <c r="C55" s="89">
        <v>6142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6142</v>
      </c>
    </row>
    <row r="56" spans="1:9" ht="12.75">
      <c r="A56" s="87" t="s">
        <v>127</v>
      </c>
      <c r="B56" s="88" t="s">
        <v>128</v>
      </c>
      <c r="C56" s="89">
        <v>0</v>
      </c>
      <c r="D56" s="89">
        <v>589920</v>
      </c>
      <c r="E56" s="89">
        <v>27428</v>
      </c>
      <c r="F56" s="89">
        <v>0</v>
      </c>
      <c r="G56" s="89">
        <v>86514</v>
      </c>
      <c r="H56" s="89">
        <v>0</v>
      </c>
      <c r="I56" s="89">
        <v>703862</v>
      </c>
    </row>
    <row r="57" spans="1:9" ht="12.75">
      <c r="A57" s="87" t="s">
        <v>129</v>
      </c>
      <c r="B57" s="88" t="s">
        <v>130</v>
      </c>
      <c r="C57" s="89">
        <v>0</v>
      </c>
      <c r="D57" s="89">
        <v>60</v>
      </c>
      <c r="E57" s="89">
        <v>157396</v>
      </c>
      <c r="F57" s="89">
        <v>14211</v>
      </c>
      <c r="G57" s="89">
        <v>71710</v>
      </c>
      <c r="H57" s="89">
        <v>15182</v>
      </c>
      <c r="I57" s="89">
        <v>258559</v>
      </c>
    </row>
    <row r="58" spans="1:9" ht="12.75">
      <c r="A58" s="87" t="s">
        <v>131</v>
      </c>
      <c r="B58" s="88" t="s">
        <v>132</v>
      </c>
      <c r="C58" s="89">
        <v>25370</v>
      </c>
      <c r="D58" s="89">
        <v>34673</v>
      </c>
      <c r="E58" s="89">
        <v>21568</v>
      </c>
      <c r="F58" s="89">
        <v>16756</v>
      </c>
      <c r="G58" s="89">
        <v>42989</v>
      </c>
      <c r="H58" s="89">
        <v>8826</v>
      </c>
      <c r="I58" s="89">
        <v>150182</v>
      </c>
    </row>
    <row r="59" spans="1:9" ht="12.75">
      <c r="A59" s="87" t="s">
        <v>133</v>
      </c>
      <c r="B59" s="88" t="s">
        <v>134</v>
      </c>
      <c r="C59" s="89">
        <v>21349</v>
      </c>
      <c r="D59" s="89">
        <v>139470</v>
      </c>
      <c r="E59" s="89">
        <v>204351</v>
      </c>
      <c r="F59" s="89">
        <v>159587</v>
      </c>
      <c r="G59" s="89">
        <v>155985</v>
      </c>
      <c r="H59" s="89">
        <v>16029</v>
      </c>
      <c r="I59" s="89">
        <v>696771</v>
      </c>
    </row>
    <row r="60" spans="1:9" ht="12.75">
      <c r="A60" s="87" t="s">
        <v>135</v>
      </c>
      <c r="B60" s="88" t="s">
        <v>136</v>
      </c>
      <c r="C60" s="89">
        <v>1139</v>
      </c>
      <c r="D60" s="89">
        <v>93278</v>
      </c>
      <c r="E60" s="89">
        <v>76171</v>
      </c>
      <c r="F60" s="89">
        <v>13380</v>
      </c>
      <c r="G60" s="89">
        <v>14118</v>
      </c>
      <c r="H60" s="89">
        <v>5791</v>
      </c>
      <c r="I60" s="89">
        <v>203877</v>
      </c>
    </row>
    <row r="61" spans="1:9" ht="13.5" thickBot="1">
      <c r="A61" s="87" t="s">
        <v>137</v>
      </c>
      <c r="B61" s="90" t="s">
        <v>138</v>
      </c>
      <c r="C61" s="89">
        <v>0</v>
      </c>
      <c r="D61" s="89">
        <v>19872</v>
      </c>
      <c r="E61" s="89">
        <v>11345</v>
      </c>
      <c r="F61" s="89">
        <v>0</v>
      </c>
      <c r="G61" s="89">
        <v>12563</v>
      </c>
      <c r="H61" s="89">
        <v>0</v>
      </c>
      <c r="I61" s="91">
        <v>43780</v>
      </c>
    </row>
    <row r="62" spans="1:9" ht="13.5" thickBot="1">
      <c r="A62" s="92" t="s">
        <v>139</v>
      </c>
      <c r="B62" s="93" t="s">
        <v>140</v>
      </c>
      <c r="C62" s="94">
        <v>462068</v>
      </c>
      <c r="D62" s="94">
        <v>2904578</v>
      </c>
      <c r="E62" s="94">
        <v>2288815</v>
      </c>
      <c r="F62" s="94">
        <v>752271</v>
      </c>
      <c r="G62" s="94">
        <v>2970386</v>
      </c>
      <c r="H62" s="94">
        <v>247779</v>
      </c>
      <c r="I62" s="95">
        <v>9625897</v>
      </c>
    </row>
    <row r="63" spans="1:9" ht="12.75">
      <c r="A63" s="87" t="s">
        <v>141</v>
      </c>
      <c r="B63" s="86" t="s">
        <v>142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96">
        <v>0</v>
      </c>
    </row>
    <row r="64" spans="1:9" ht="12.75">
      <c r="A64" s="87" t="s">
        <v>143</v>
      </c>
      <c r="B64" s="88" t="s">
        <v>128</v>
      </c>
      <c r="C64" s="89">
        <v>0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</row>
    <row r="65" spans="1:9" ht="12.75">
      <c r="A65" s="87" t="s">
        <v>144</v>
      </c>
      <c r="B65" s="88" t="s">
        <v>145</v>
      </c>
      <c r="C65" s="89">
        <v>0</v>
      </c>
      <c r="D65" s="89">
        <v>176607</v>
      </c>
      <c r="E65" s="89">
        <v>748342</v>
      </c>
      <c r="F65" s="89">
        <v>202674</v>
      </c>
      <c r="G65" s="89">
        <v>0</v>
      </c>
      <c r="H65" s="89">
        <v>66726</v>
      </c>
      <c r="I65" s="89">
        <v>1194349</v>
      </c>
    </row>
    <row r="66" spans="1:9" ht="13.5" thickBot="1">
      <c r="A66" s="87" t="s">
        <v>146</v>
      </c>
      <c r="B66" s="90" t="s">
        <v>147</v>
      </c>
      <c r="C66" s="89">
        <v>0</v>
      </c>
      <c r="D66" s="89">
        <v>14439</v>
      </c>
      <c r="E66" s="89">
        <v>0</v>
      </c>
      <c r="F66" s="89">
        <v>55407</v>
      </c>
      <c r="G66" s="89">
        <v>0</v>
      </c>
      <c r="H66" s="89">
        <v>0</v>
      </c>
      <c r="I66" s="91">
        <v>69846</v>
      </c>
    </row>
    <row r="67" spans="1:9" ht="13.5" thickBot="1">
      <c r="A67" s="92" t="s">
        <v>148</v>
      </c>
      <c r="B67" s="93" t="s">
        <v>149</v>
      </c>
      <c r="C67" s="94">
        <v>0</v>
      </c>
      <c r="D67" s="94">
        <v>191046</v>
      </c>
      <c r="E67" s="94">
        <v>748342</v>
      </c>
      <c r="F67" s="94">
        <v>258081</v>
      </c>
      <c r="G67" s="94">
        <v>0</v>
      </c>
      <c r="H67" s="94">
        <v>66726</v>
      </c>
      <c r="I67" s="95">
        <v>1264195</v>
      </c>
    </row>
    <row r="68" spans="1:9" ht="12.75">
      <c r="A68" s="87" t="s">
        <v>150</v>
      </c>
      <c r="B68" s="86" t="s">
        <v>151</v>
      </c>
      <c r="C68" s="96"/>
      <c r="D68" s="96"/>
      <c r="E68" s="96"/>
      <c r="F68" s="96"/>
      <c r="G68" s="96"/>
      <c r="H68" s="96"/>
      <c r="I68" s="96">
        <v>0</v>
      </c>
    </row>
    <row r="69" spans="1:9" ht="12.75">
      <c r="A69" s="87" t="s">
        <v>152</v>
      </c>
      <c r="B69" s="88" t="s">
        <v>153</v>
      </c>
      <c r="C69" s="89">
        <v>527000</v>
      </c>
      <c r="D69" s="89">
        <v>1370000</v>
      </c>
      <c r="E69" s="89">
        <v>764895</v>
      </c>
      <c r="F69" s="89">
        <v>536721</v>
      </c>
      <c r="G69" s="89">
        <v>208153</v>
      </c>
      <c r="H69" s="89">
        <v>221562</v>
      </c>
      <c r="I69" s="89">
        <v>3628331</v>
      </c>
    </row>
    <row r="70" spans="1:9" ht="12.75">
      <c r="A70" s="87" t="s">
        <v>154</v>
      </c>
      <c r="B70" s="88" t="s">
        <v>155</v>
      </c>
      <c r="C70" s="89">
        <v>105260</v>
      </c>
      <c r="D70" s="89">
        <v>219257</v>
      </c>
      <c r="E70" s="89">
        <v>674809</v>
      </c>
      <c r="F70" s="89">
        <v>992785</v>
      </c>
      <c r="G70" s="89">
        <v>1683031</v>
      </c>
      <c r="H70" s="89">
        <v>1329</v>
      </c>
      <c r="I70" s="89">
        <v>3676471</v>
      </c>
    </row>
    <row r="71" spans="1:9" ht="12.75">
      <c r="A71" s="87" t="s">
        <v>156</v>
      </c>
      <c r="B71" s="88" t="s">
        <v>157</v>
      </c>
      <c r="C71" s="89">
        <v>0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89">
        <v>0</v>
      </c>
    </row>
    <row r="72" spans="1:9" ht="12.75">
      <c r="A72" s="87" t="s">
        <v>158</v>
      </c>
      <c r="B72" s="88" t="s">
        <v>159</v>
      </c>
      <c r="C72" s="89">
        <v>0</v>
      </c>
      <c r="D72" s="89">
        <v>0</v>
      </c>
      <c r="E72" s="89">
        <v>0</v>
      </c>
      <c r="F72" s="89">
        <v>0</v>
      </c>
      <c r="G72" s="89">
        <v>836203</v>
      </c>
      <c r="H72" s="89">
        <v>0</v>
      </c>
      <c r="I72" s="89">
        <v>836203</v>
      </c>
    </row>
    <row r="73" spans="1:9" ht="12.75">
      <c r="A73" s="87" t="s">
        <v>160</v>
      </c>
      <c r="B73" s="88" t="s">
        <v>161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89">
        <v>0</v>
      </c>
    </row>
    <row r="74" spans="1:9" ht="12.75">
      <c r="A74" s="87" t="s">
        <v>162</v>
      </c>
      <c r="B74" s="88" t="s">
        <v>163</v>
      </c>
      <c r="C74" s="89">
        <v>-81950</v>
      </c>
      <c r="D74" s="89">
        <v>-37596</v>
      </c>
      <c r="E74" s="89">
        <v>299598</v>
      </c>
      <c r="F74" s="89">
        <v>-439374</v>
      </c>
      <c r="G74" s="89">
        <v>4638315</v>
      </c>
      <c r="H74" s="89">
        <v>-16009</v>
      </c>
      <c r="I74" s="89">
        <v>4362984</v>
      </c>
    </row>
    <row r="75" spans="1:9" ht="12.75">
      <c r="A75" s="87" t="s">
        <v>164</v>
      </c>
      <c r="B75" s="88" t="s">
        <v>165</v>
      </c>
      <c r="C75" s="89">
        <v>102361</v>
      </c>
      <c r="D75" s="89">
        <v>93575</v>
      </c>
      <c r="E75" s="89">
        <v>274774</v>
      </c>
      <c r="F75" s="89">
        <v>133869</v>
      </c>
      <c r="G75" s="89">
        <v>142836</v>
      </c>
      <c r="H75" s="89">
        <v>1549</v>
      </c>
      <c r="I75" s="89">
        <v>748964</v>
      </c>
    </row>
    <row r="76" spans="1:9" ht="13.5" thickBot="1">
      <c r="A76" s="87" t="s">
        <v>166</v>
      </c>
      <c r="B76" s="90" t="s">
        <v>167</v>
      </c>
      <c r="C76" s="89">
        <v>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91">
        <v>0</v>
      </c>
    </row>
    <row r="77" spans="1:9" ht="13.5" thickBot="1">
      <c r="A77" s="92" t="s">
        <v>168</v>
      </c>
      <c r="B77" s="97" t="s">
        <v>169</v>
      </c>
      <c r="C77" s="98">
        <v>652671</v>
      </c>
      <c r="D77" s="98">
        <v>1645236</v>
      </c>
      <c r="E77" s="98">
        <v>2014076</v>
      </c>
      <c r="F77" s="98">
        <v>1224001</v>
      </c>
      <c r="G77" s="98">
        <v>7508538</v>
      </c>
      <c r="H77" s="98">
        <v>208431</v>
      </c>
      <c r="I77" s="99">
        <v>13252953</v>
      </c>
    </row>
    <row r="78" spans="1:9" ht="13.5" thickBot="1">
      <c r="A78" s="92" t="s">
        <v>170</v>
      </c>
      <c r="B78" s="100" t="s">
        <v>171</v>
      </c>
      <c r="C78" s="101">
        <v>1114739</v>
      </c>
      <c r="D78" s="101">
        <v>4740860</v>
      </c>
      <c r="E78" s="101">
        <v>5051233</v>
      </c>
      <c r="F78" s="101">
        <v>2234353</v>
      </c>
      <c r="G78" s="101">
        <v>10478924</v>
      </c>
      <c r="H78" s="101">
        <v>522936</v>
      </c>
      <c r="I78" s="102">
        <v>24143045</v>
      </c>
    </row>
    <row r="79" spans="1:9" ht="12.75">
      <c r="A79" s="104"/>
      <c r="B79" s="332" t="s">
        <v>390</v>
      </c>
      <c r="C79" s="333"/>
      <c r="D79" s="333"/>
      <c r="E79" s="333"/>
      <c r="F79" s="333"/>
      <c r="G79" s="333"/>
      <c r="H79" s="333"/>
      <c r="I79" s="334"/>
    </row>
    <row r="80" spans="1:9" ht="12.75">
      <c r="A80" s="87"/>
      <c r="B80" s="338"/>
      <c r="C80" s="339"/>
      <c r="D80" s="339"/>
      <c r="E80" s="339"/>
      <c r="F80" s="339"/>
      <c r="G80" s="339"/>
      <c r="H80" s="339"/>
      <c r="I80" s="340"/>
    </row>
    <row r="81" spans="2:9" ht="12.75">
      <c r="B81" s="321"/>
      <c r="C81" s="321"/>
      <c r="D81" s="321"/>
      <c r="E81" s="321"/>
      <c r="F81" s="321"/>
      <c r="G81" s="321"/>
      <c r="H81" s="321"/>
      <c r="I81" s="321"/>
    </row>
    <row r="82" spans="2:9" ht="12.75">
      <c r="B82" s="321"/>
      <c r="C82" s="321"/>
      <c r="D82" s="321"/>
      <c r="E82" s="321"/>
      <c r="F82" s="321"/>
      <c r="G82" s="321"/>
      <c r="H82" s="321"/>
      <c r="I82" s="321"/>
    </row>
  </sheetData>
  <sheetProtection/>
  <mergeCells count="34">
    <mergeCell ref="B82:I82"/>
    <mergeCell ref="B41:I41"/>
    <mergeCell ref="B42:I42"/>
    <mergeCell ref="B43:I43"/>
    <mergeCell ref="B80:I80"/>
    <mergeCell ref="B79:I79"/>
    <mergeCell ref="H45:H46"/>
    <mergeCell ref="I45:I46"/>
    <mergeCell ref="E45:E46"/>
    <mergeCell ref="F45:F46"/>
    <mergeCell ref="A5:A6"/>
    <mergeCell ref="B5:B6"/>
    <mergeCell ref="C5:C6"/>
    <mergeCell ref="H5:H6"/>
    <mergeCell ref="F5:F6"/>
    <mergeCell ref="D5:D6"/>
    <mergeCell ref="A45:A46"/>
    <mergeCell ref="B45:B46"/>
    <mergeCell ref="C45:C46"/>
    <mergeCell ref="B37:I37"/>
    <mergeCell ref="B38:I38"/>
    <mergeCell ref="B39:I39"/>
    <mergeCell ref="G45:G46"/>
    <mergeCell ref="D45:D46"/>
    <mergeCell ref="B81:I81"/>
    <mergeCell ref="B1:I1"/>
    <mergeCell ref="B2:I2"/>
    <mergeCell ref="B3:I3"/>
    <mergeCell ref="B36:I36"/>
    <mergeCell ref="E5:E6"/>
    <mergeCell ref="I5:I6"/>
    <mergeCell ref="G5:G6"/>
    <mergeCell ref="B4:I4"/>
    <mergeCell ref="B44:I44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58" bestFit="1" customWidth="1"/>
    <col min="2" max="2" width="52" style="58" bestFit="1" customWidth="1"/>
    <col min="3" max="3" width="21" style="58" customWidth="1"/>
    <col min="4" max="4" width="17.5" style="58" bestFit="1" customWidth="1"/>
    <col min="5" max="5" width="15.83203125" style="58" bestFit="1" customWidth="1"/>
    <col min="6" max="6" width="14.33203125" style="58" bestFit="1" customWidth="1"/>
    <col min="7" max="9" width="17.5" style="58" bestFit="1" customWidth="1"/>
    <col min="10" max="10" width="12.66015625" style="58" customWidth="1"/>
    <col min="11" max="11" width="19.83203125" style="58" bestFit="1" customWidth="1"/>
    <col min="12" max="16384" width="9" style="59" customWidth="1"/>
  </cols>
  <sheetData>
    <row r="1" spans="2:11" ht="12.75"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2:11" ht="12.75">
      <c r="B2" s="251" t="s">
        <v>356</v>
      </c>
      <c r="C2" s="252"/>
      <c r="D2" s="252"/>
      <c r="E2" s="252"/>
      <c r="F2" s="252"/>
      <c r="G2" s="252"/>
      <c r="H2" s="252"/>
      <c r="I2" s="252"/>
      <c r="J2" s="252"/>
      <c r="K2" s="253"/>
    </row>
    <row r="3" spans="2:11" ht="12.75">
      <c r="B3" s="312" t="s">
        <v>398</v>
      </c>
      <c r="C3" s="313"/>
      <c r="D3" s="313"/>
      <c r="E3" s="313"/>
      <c r="F3" s="313"/>
      <c r="G3" s="313"/>
      <c r="H3" s="313"/>
      <c r="I3" s="313"/>
      <c r="J3" s="313"/>
      <c r="K3" s="314"/>
    </row>
    <row r="4" spans="1:11" ht="13.5" thickBot="1">
      <c r="A4" s="78"/>
      <c r="B4" s="309" t="s">
        <v>397</v>
      </c>
      <c r="C4" s="310"/>
      <c r="D4" s="310"/>
      <c r="E4" s="310"/>
      <c r="F4" s="310"/>
      <c r="G4" s="310"/>
      <c r="H4" s="310"/>
      <c r="I4" s="310"/>
      <c r="J4" s="310"/>
      <c r="K4" s="311"/>
    </row>
    <row r="5" spans="1:11" ht="15.75" customHeight="1">
      <c r="A5" s="349" t="s">
        <v>56</v>
      </c>
      <c r="B5" s="331" t="s">
        <v>57</v>
      </c>
      <c r="C5" s="307" t="s">
        <v>37</v>
      </c>
      <c r="D5" s="307" t="s">
        <v>380</v>
      </c>
      <c r="E5" s="307" t="s">
        <v>38</v>
      </c>
      <c r="F5" s="307" t="s">
        <v>45</v>
      </c>
      <c r="G5" s="307" t="s">
        <v>360</v>
      </c>
      <c r="H5" s="307" t="s">
        <v>327</v>
      </c>
      <c r="I5" s="307" t="s">
        <v>374</v>
      </c>
      <c r="J5" s="307" t="s">
        <v>40</v>
      </c>
      <c r="K5" s="305" t="s">
        <v>49</v>
      </c>
    </row>
    <row r="6" spans="1:11" ht="21" customHeight="1" thickBot="1">
      <c r="A6" s="350"/>
      <c r="B6" s="351"/>
      <c r="C6" s="308"/>
      <c r="D6" s="308"/>
      <c r="E6" s="308"/>
      <c r="F6" s="308"/>
      <c r="G6" s="308"/>
      <c r="H6" s="308"/>
      <c r="I6" s="308"/>
      <c r="J6" s="308"/>
      <c r="K6" s="306"/>
    </row>
    <row r="7" spans="1:11" ht="12.75">
      <c r="A7" s="70" t="s">
        <v>177</v>
      </c>
      <c r="B7" s="65" t="s">
        <v>178</v>
      </c>
      <c r="C7" s="66">
        <v>45991414</v>
      </c>
      <c r="D7" s="66">
        <v>59897443</v>
      </c>
      <c r="E7" s="66">
        <v>12904915</v>
      </c>
      <c r="F7" s="66">
        <v>887156</v>
      </c>
      <c r="G7" s="66">
        <v>36316667</v>
      </c>
      <c r="H7" s="66">
        <v>50335832</v>
      </c>
      <c r="I7" s="66">
        <v>44498404</v>
      </c>
      <c r="J7" s="66">
        <v>0</v>
      </c>
      <c r="K7" s="67">
        <v>250831831</v>
      </c>
    </row>
    <row r="8" spans="1:11" ht="12.75">
      <c r="A8" s="70" t="s">
        <v>179</v>
      </c>
      <c r="B8" s="71" t="s">
        <v>180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</row>
    <row r="9" spans="1:11" ht="12.75">
      <c r="A9" s="70" t="s">
        <v>181</v>
      </c>
      <c r="B9" s="71" t="s">
        <v>182</v>
      </c>
      <c r="C9" s="66">
        <v>24770609</v>
      </c>
      <c r="D9" s="66">
        <v>13728698</v>
      </c>
      <c r="E9" s="66">
        <v>11685319</v>
      </c>
      <c r="F9" s="66">
        <v>185409</v>
      </c>
      <c r="G9" s="66">
        <v>7707642</v>
      </c>
      <c r="H9" s="66">
        <v>23787537</v>
      </c>
      <c r="I9" s="66">
        <v>14584272</v>
      </c>
      <c r="J9" s="66">
        <v>0</v>
      </c>
      <c r="K9" s="66">
        <v>96449486</v>
      </c>
    </row>
    <row r="10" spans="1:11" ht="12.75">
      <c r="A10" s="70" t="s">
        <v>183</v>
      </c>
      <c r="B10" s="71" t="s">
        <v>184</v>
      </c>
      <c r="C10" s="66">
        <v>0</v>
      </c>
      <c r="D10" s="66">
        <v>41851</v>
      </c>
      <c r="E10" s="66">
        <v>0</v>
      </c>
      <c r="F10" s="66">
        <v>7931</v>
      </c>
      <c r="G10" s="66">
        <v>0</v>
      </c>
      <c r="H10" s="66">
        <v>555750</v>
      </c>
      <c r="I10" s="66">
        <v>0</v>
      </c>
      <c r="J10" s="66">
        <v>0</v>
      </c>
      <c r="K10" s="66">
        <v>605532</v>
      </c>
    </row>
    <row r="11" spans="1:11" ht="13.5" thickBot="1">
      <c r="A11" s="70" t="s">
        <v>366</v>
      </c>
      <c r="B11" s="72" t="s">
        <v>367</v>
      </c>
      <c r="C11" s="66">
        <v>0</v>
      </c>
      <c r="D11" s="66">
        <v>0</v>
      </c>
      <c r="E11" s="66">
        <v>116976</v>
      </c>
      <c r="F11" s="66">
        <v>0</v>
      </c>
      <c r="G11" s="66">
        <v>0</v>
      </c>
      <c r="H11" s="66">
        <v>107799</v>
      </c>
      <c r="I11" s="66">
        <v>0</v>
      </c>
      <c r="J11" s="66">
        <v>0</v>
      </c>
      <c r="K11" s="73">
        <v>224775</v>
      </c>
    </row>
    <row r="12" spans="1:11" ht="13.5" thickBot="1">
      <c r="A12" s="74" t="s">
        <v>185</v>
      </c>
      <c r="B12" s="40" t="s">
        <v>186</v>
      </c>
      <c r="C12" s="41">
        <v>70762023</v>
      </c>
      <c r="D12" s="41">
        <v>73667992</v>
      </c>
      <c r="E12" s="41">
        <v>24707210</v>
      </c>
      <c r="F12" s="41">
        <v>1080496</v>
      </c>
      <c r="G12" s="41">
        <v>44024309</v>
      </c>
      <c r="H12" s="41">
        <v>74786918</v>
      </c>
      <c r="I12" s="41">
        <v>59082676</v>
      </c>
      <c r="J12" s="41">
        <v>0</v>
      </c>
      <c r="K12" s="42">
        <v>348111624</v>
      </c>
    </row>
    <row r="13" spans="1:11" ht="12.75">
      <c r="A13" s="70" t="s">
        <v>187</v>
      </c>
      <c r="B13" s="75" t="s">
        <v>188</v>
      </c>
      <c r="C13" s="66">
        <v>-50735094</v>
      </c>
      <c r="D13" s="66">
        <v>-46395041</v>
      </c>
      <c r="E13" s="66">
        <v>-17262602</v>
      </c>
      <c r="F13" s="66">
        <v>-493537</v>
      </c>
      <c r="G13" s="66">
        <v>-27627355</v>
      </c>
      <c r="H13" s="66">
        <v>-48462625</v>
      </c>
      <c r="I13" s="66">
        <v>-35632195</v>
      </c>
      <c r="J13" s="66">
        <v>0</v>
      </c>
      <c r="K13" s="67">
        <v>-226608449</v>
      </c>
    </row>
    <row r="14" spans="1:11" ht="12.75">
      <c r="A14" s="70" t="s">
        <v>189</v>
      </c>
      <c r="B14" s="71" t="s">
        <v>190</v>
      </c>
      <c r="C14" s="66">
        <v>-7419264</v>
      </c>
      <c r="D14" s="66">
        <v>-9273904</v>
      </c>
      <c r="E14" s="66">
        <v>-2227244</v>
      </c>
      <c r="F14" s="66">
        <v>-223604</v>
      </c>
      <c r="G14" s="66">
        <v>-8084671</v>
      </c>
      <c r="H14" s="66">
        <v>-9679751</v>
      </c>
      <c r="I14" s="66">
        <v>-8821462</v>
      </c>
      <c r="J14" s="66">
        <v>0</v>
      </c>
      <c r="K14" s="66">
        <v>-45729900</v>
      </c>
    </row>
    <row r="15" spans="1:11" ht="12.75">
      <c r="A15" s="70" t="s">
        <v>191</v>
      </c>
      <c r="B15" s="71" t="s">
        <v>192</v>
      </c>
      <c r="C15" s="66">
        <v>0</v>
      </c>
      <c r="D15" s="66">
        <v>0</v>
      </c>
      <c r="E15" s="66">
        <v>0</v>
      </c>
      <c r="F15" s="66">
        <v>-69</v>
      </c>
      <c r="G15" s="66">
        <v>-238868</v>
      </c>
      <c r="H15" s="66">
        <v>0</v>
      </c>
      <c r="I15" s="66">
        <v>0</v>
      </c>
      <c r="J15" s="66">
        <v>0</v>
      </c>
      <c r="K15" s="66">
        <v>-238937</v>
      </c>
    </row>
    <row r="16" spans="1:11" ht="12.75">
      <c r="A16" s="70" t="s">
        <v>193</v>
      </c>
      <c r="B16" s="71" t="s">
        <v>194</v>
      </c>
      <c r="C16" s="66">
        <v>-132377</v>
      </c>
      <c r="D16" s="66">
        <v>-29720</v>
      </c>
      <c r="E16" s="66">
        <v>-4170</v>
      </c>
      <c r="F16" s="66">
        <v>0</v>
      </c>
      <c r="G16" s="66">
        <v>-256778</v>
      </c>
      <c r="H16" s="66">
        <v>-9446</v>
      </c>
      <c r="I16" s="66">
        <v>-6586</v>
      </c>
      <c r="J16" s="66">
        <v>0</v>
      </c>
      <c r="K16" s="66">
        <v>-439077</v>
      </c>
    </row>
    <row r="17" spans="1:11" ht="12.75">
      <c r="A17" s="70" t="s">
        <v>195</v>
      </c>
      <c r="B17" s="71" t="s">
        <v>196</v>
      </c>
      <c r="C17" s="66">
        <v>0</v>
      </c>
      <c r="D17" s="66">
        <v>-331491</v>
      </c>
      <c r="E17" s="66">
        <v>-27802</v>
      </c>
      <c r="F17" s="66">
        <v>0</v>
      </c>
      <c r="G17" s="66">
        <v>0</v>
      </c>
      <c r="H17" s="66">
        <v>-122269</v>
      </c>
      <c r="I17" s="66">
        <v>0</v>
      </c>
      <c r="J17" s="66">
        <v>0</v>
      </c>
      <c r="K17" s="66">
        <v>-481562</v>
      </c>
    </row>
    <row r="18" spans="1:11" ht="13.5" thickBot="1">
      <c r="A18" s="70" t="s">
        <v>368</v>
      </c>
      <c r="B18" s="72" t="s">
        <v>369</v>
      </c>
      <c r="C18" s="66">
        <v>0</v>
      </c>
      <c r="D18" s="66">
        <v>-15035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73">
        <v>-15035</v>
      </c>
    </row>
    <row r="19" spans="1:11" ht="13.5" thickBot="1">
      <c r="A19" s="74" t="s">
        <v>197</v>
      </c>
      <c r="B19" s="43" t="s">
        <v>198</v>
      </c>
      <c r="C19" s="44">
        <v>-58286735</v>
      </c>
      <c r="D19" s="44">
        <v>-56045191</v>
      </c>
      <c r="E19" s="44">
        <v>-19521818</v>
      </c>
      <c r="F19" s="44">
        <v>-717210</v>
      </c>
      <c r="G19" s="44">
        <v>-36207672</v>
      </c>
      <c r="H19" s="44">
        <v>-58274091</v>
      </c>
      <c r="I19" s="44">
        <v>-44460243</v>
      </c>
      <c r="J19" s="44">
        <v>0</v>
      </c>
      <c r="K19" s="45">
        <v>-273512960</v>
      </c>
    </row>
    <row r="20" spans="1:11" ht="13.5" thickBot="1">
      <c r="A20" s="74" t="s">
        <v>199</v>
      </c>
      <c r="B20" s="46" t="s">
        <v>200</v>
      </c>
      <c r="C20" s="47">
        <v>12475288</v>
      </c>
      <c r="D20" s="47">
        <v>17622801</v>
      </c>
      <c r="E20" s="47">
        <v>5185392</v>
      </c>
      <c r="F20" s="47">
        <v>363286</v>
      </c>
      <c r="G20" s="47">
        <v>7816637</v>
      </c>
      <c r="H20" s="47">
        <v>16512827</v>
      </c>
      <c r="I20" s="47">
        <v>14622433</v>
      </c>
      <c r="J20" s="47">
        <v>0</v>
      </c>
      <c r="K20" s="48">
        <v>74598664</v>
      </c>
    </row>
    <row r="21" spans="1:11" ht="12.75">
      <c r="A21" s="70" t="s">
        <v>201</v>
      </c>
      <c r="B21" s="75" t="s">
        <v>202</v>
      </c>
      <c r="C21" s="66">
        <v>-24182</v>
      </c>
      <c r="D21" s="66">
        <v>-146326</v>
      </c>
      <c r="E21" s="66">
        <v>-37654</v>
      </c>
      <c r="F21" s="66">
        <v>0</v>
      </c>
      <c r="G21" s="66">
        <v>-536384</v>
      </c>
      <c r="H21" s="66">
        <v>-104621</v>
      </c>
      <c r="I21" s="66">
        <v>-171765</v>
      </c>
      <c r="J21" s="66">
        <v>0</v>
      </c>
      <c r="K21" s="67">
        <v>-1020932</v>
      </c>
    </row>
    <row r="22" spans="1:11" ht="12.75">
      <c r="A22" s="70" t="s">
        <v>203</v>
      </c>
      <c r="B22" s="71" t="s">
        <v>204</v>
      </c>
      <c r="C22" s="66">
        <v>-2280817</v>
      </c>
      <c r="D22" s="66">
        <v>-2772928</v>
      </c>
      <c r="E22" s="66">
        <v>-567460</v>
      </c>
      <c r="F22" s="66">
        <v>-161239</v>
      </c>
      <c r="G22" s="66">
        <v>-1412322</v>
      </c>
      <c r="H22" s="66">
        <v>-3284460</v>
      </c>
      <c r="I22" s="66">
        <v>-3172119</v>
      </c>
      <c r="J22" s="66">
        <v>0</v>
      </c>
      <c r="K22" s="66">
        <v>-13651345</v>
      </c>
    </row>
    <row r="23" spans="1:11" ht="12.75">
      <c r="A23" s="70" t="s">
        <v>205</v>
      </c>
      <c r="B23" s="71" t="s">
        <v>206</v>
      </c>
      <c r="C23" s="66">
        <v>-2226797</v>
      </c>
      <c r="D23" s="66">
        <v>-2476281</v>
      </c>
      <c r="E23" s="66">
        <v>-853667</v>
      </c>
      <c r="F23" s="66">
        <v>-77155</v>
      </c>
      <c r="G23" s="66">
        <v>-1707677</v>
      </c>
      <c r="H23" s="66">
        <v>-2866449</v>
      </c>
      <c r="I23" s="66">
        <v>-1592840</v>
      </c>
      <c r="J23" s="66">
        <v>0</v>
      </c>
      <c r="K23" s="66">
        <v>-11800866</v>
      </c>
    </row>
    <row r="24" spans="1:11" ht="13.5" thickBot="1">
      <c r="A24" s="70" t="s">
        <v>207</v>
      </c>
      <c r="B24" s="72" t="s">
        <v>208</v>
      </c>
      <c r="C24" s="66">
        <v>-2257167</v>
      </c>
      <c r="D24" s="66">
        <v>-3715607</v>
      </c>
      <c r="E24" s="66">
        <v>-628456</v>
      </c>
      <c r="F24" s="66">
        <v>-139690</v>
      </c>
      <c r="G24" s="66">
        <v>-2156511</v>
      </c>
      <c r="H24" s="66">
        <v>-2628455</v>
      </c>
      <c r="I24" s="66">
        <v>-2953976</v>
      </c>
      <c r="J24" s="66">
        <v>0</v>
      </c>
      <c r="K24" s="73">
        <v>-14479862</v>
      </c>
    </row>
    <row r="25" spans="1:11" ht="13.5" thickBot="1">
      <c r="A25" s="74" t="s">
        <v>209</v>
      </c>
      <c r="B25" s="43" t="s">
        <v>210</v>
      </c>
      <c r="C25" s="44">
        <v>-6788963</v>
      </c>
      <c r="D25" s="44">
        <v>-9111142</v>
      </c>
      <c r="E25" s="44">
        <v>-2087237</v>
      </c>
      <c r="F25" s="44">
        <v>-378084</v>
      </c>
      <c r="G25" s="44">
        <v>-5812894</v>
      </c>
      <c r="H25" s="44">
        <v>-8883985</v>
      </c>
      <c r="I25" s="44">
        <v>-7890700</v>
      </c>
      <c r="J25" s="44">
        <v>0</v>
      </c>
      <c r="K25" s="45">
        <v>-40953005</v>
      </c>
    </row>
    <row r="26" spans="1:11" ht="13.5" thickBot="1">
      <c r="A26" s="76" t="s">
        <v>211</v>
      </c>
      <c r="B26" s="46" t="s">
        <v>212</v>
      </c>
      <c r="C26" s="47">
        <v>5686325</v>
      </c>
      <c r="D26" s="47">
        <v>8511659</v>
      </c>
      <c r="E26" s="47">
        <v>3098155</v>
      </c>
      <c r="F26" s="47">
        <v>-14798</v>
      </c>
      <c r="G26" s="47">
        <v>2003743</v>
      </c>
      <c r="H26" s="47">
        <v>7628842</v>
      </c>
      <c r="I26" s="47">
        <v>6731733</v>
      </c>
      <c r="J26" s="47">
        <v>0</v>
      </c>
      <c r="K26" s="48">
        <v>33645659</v>
      </c>
    </row>
    <row r="27" spans="1:11" ht="12.75">
      <c r="A27" s="70" t="s">
        <v>213</v>
      </c>
      <c r="B27" s="75" t="s">
        <v>214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7">
        <v>0</v>
      </c>
    </row>
    <row r="28" spans="1:11" ht="12.75">
      <c r="A28" s="70" t="s">
        <v>215</v>
      </c>
      <c r="B28" s="71" t="s">
        <v>216</v>
      </c>
      <c r="C28" s="66">
        <v>1063122</v>
      </c>
      <c r="D28" s="66">
        <v>939624</v>
      </c>
      <c r="E28" s="66">
        <v>741259</v>
      </c>
      <c r="F28" s="66">
        <v>59773</v>
      </c>
      <c r="G28" s="66">
        <v>1261942</v>
      </c>
      <c r="H28" s="66">
        <v>1902489</v>
      </c>
      <c r="I28" s="66">
        <v>637554</v>
      </c>
      <c r="J28" s="66">
        <v>884</v>
      </c>
      <c r="K28" s="66">
        <v>6606647</v>
      </c>
    </row>
    <row r="29" spans="1:11" ht="12.75">
      <c r="A29" s="70" t="s">
        <v>217</v>
      </c>
      <c r="B29" s="71" t="s">
        <v>218</v>
      </c>
      <c r="C29" s="66">
        <v>1063122</v>
      </c>
      <c r="D29" s="66">
        <v>939624</v>
      </c>
      <c r="E29" s="66">
        <v>741259</v>
      </c>
      <c r="F29" s="66">
        <v>59773</v>
      </c>
      <c r="G29" s="66">
        <v>1261942</v>
      </c>
      <c r="H29" s="66">
        <v>1902489</v>
      </c>
      <c r="I29" s="66">
        <v>637554</v>
      </c>
      <c r="J29" s="66">
        <v>884</v>
      </c>
      <c r="K29" s="66">
        <v>6606647</v>
      </c>
    </row>
    <row r="30" spans="1:11" ht="12.75">
      <c r="A30" s="70" t="s">
        <v>219</v>
      </c>
      <c r="B30" s="71" t="s">
        <v>220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</row>
    <row r="31" spans="1:11" ht="12.75">
      <c r="A31" s="70" t="s">
        <v>221</v>
      </c>
      <c r="B31" s="71" t="s">
        <v>222</v>
      </c>
      <c r="C31" s="66">
        <v>-139302</v>
      </c>
      <c r="D31" s="66">
        <v>-391439</v>
      </c>
      <c r="E31" s="66">
        <v>-199099</v>
      </c>
      <c r="F31" s="66">
        <v>-10994</v>
      </c>
      <c r="G31" s="66">
        <v>-185758</v>
      </c>
      <c r="H31" s="66">
        <v>-641563</v>
      </c>
      <c r="I31" s="66">
        <v>-191313</v>
      </c>
      <c r="J31" s="66">
        <v>0</v>
      </c>
      <c r="K31" s="66">
        <v>-1759468</v>
      </c>
    </row>
    <row r="32" spans="1:11" ht="12.75">
      <c r="A32" s="70" t="s">
        <v>223</v>
      </c>
      <c r="B32" s="71" t="s">
        <v>224</v>
      </c>
      <c r="C32" s="66">
        <v>-139302</v>
      </c>
      <c r="D32" s="66">
        <v>-391439</v>
      </c>
      <c r="E32" s="66">
        <v>-199099</v>
      </c>
      <c r="F32" s="66">
        <v>-10994</v>
      </c>
      <c r="G32" s="66">
        <v>-185758</v>
      </c>
      <c r="H32" s="66">
        <v>-641563</v>
      </c>
      <c r="I32" s="66">
        <v>-191313</v>
      </c>
      <c r="J32" s="66">
        <v>0</v>
      </c>
      <c r="K32" s="66">
        <v>-1759468</v>
      </c>
    </row>
    <row r="33" spans="1:11" ht="13.5" thickBot="1">
      <c r="A33" s="70" t="s">
        <v>225</v>
      </c>
      <c r="B33" s="72" t="s">
        <v>226</v>
      </c>
      <c r="C33" s="66">
        <v>-109248</v>
      </c>
      <c r="D33" s="66">
        <v>126882</v>
      </c>
      <c r="E33" s="66">
        <v>59625</v>
      </c>
      <c r="F33" s="66">
        <v>-4086</v>
      </c>
      <c r="G33" s="66">
        <v>-141920</v>
      </c>
      <c r="H33" s="66">
        <v>179170</v>
      </c>
      <c r="I33" s="66">
        <v>-45021</v>
      </c>
      <c r="J33" s="66">
        <v>-458</v>
      </c>
      <c r="K33" s="73">
        <v>64944</v>
      </c>
    </row>
    <row r="34" spans="1:11" ht="13.5" thickBot="1">
      <c r="A34" s="74" t="s">
        <v>227</v>
      </c>
      <c r="B34" s="43" t="s">
        <v>228</v>
      </c>
      <c r="C34" s="44">
        <v>814572</v>
      </c>
      <c r="D34" s="44">
        <v>675067</v>
      </c>
      <c r="E34" s="44">
        <v>601785</v>
      </c>
      <c r="F34" s="44">
        <v>44693</v>
      </c>
      <c r="G34" s="44">
        <v>934264</v>
      </c>
      <c r="H34" s="44">
        <v>1440096</v>
      </c>
      <c r="I34" s="44">
        <v>401220</v>
      </c>
      <c r="J34" s="44">
        <v>426</v>
      </c>
      <c r="K34" s="45">
        <v>4912123</v>
      </c>
    </row>
    <row r="35" spans="1:11" ht="12.75">
      <c r="A35" s="70" t="s">
        <v>229</v>
      </c>
      <c r="B35" s="46" t="s">
        <v>230</v>
      </c>
      <c r="C35" s="47">
        <v>6500897</v>
      </c>
      <c r="D35" s="47">
        <v>9186726</v>
      </c>
      <c r="E35" s="47">
        <v>3699940</v>
      </c>
      <c r="F35" s="47">
        <v>29895</v>
      </c>
      <c r="G35" s="47">
        <v>2938007</v>
      </c>
      <c r="H35" s="47">
        <v>9068938</v>
      </c>
      <c r="I35" s="47">
        <v>7132953</v>
      </c>
      <c r="J35" s="47">
        <v>426</v>
      </c>
      <c r="K35" s="48">
        <v>38557782</v>
      </c>
    </row>
    <row r="36" spans="1:11" ht="12.75">
      <c r="A36" s="70" t="s">
        <v>231</v>
      </c>
      <c r="B36" s="75" t="s">
        <v>232</v>
      </c>
      <c r="C36" s="66">
        <v>-1300180</v>
      </c>
      <c r="D36" s="66">
        <v>-1878575</v>
      </c>
      <c r="E36" s="66">
        <v>-822351</v>
      </c>
      <c r="F36" s="66">
        <v>0</v>
      </c>
      <c r="G36" s="66">
        <v>-511161</v>
      </c>
      <c r="H36" s="66">
        <v>-2078565</v>
      </c>
      <c r="I36" s="66">
        <v>-1426591</v>
      </c>
      <c r="J36" s="66">
        <v>0</v>
      </c>
      <c r="K36" s="67">
        <v>-8017423</v>
      </c>
    </row>
    <row r="37" spans="1:11" ht="12.75">
      <c r="A37" s="70" t="s">
        <v>233</v>
      </c>
      <c r="B37" s="71" t="s">
        <v>234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</row>
    <row r="38" spans="1:11" ht="13.5" thickBot="1">
      <c r="A38" s="70" t="s">
        <v>235</v>
      </c>
      <c r="B38" s="72" t="s">
        <v>236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73">
        <v>0</v>
      </c>
    </row>
    <row r="39" spans="1:11" ht="13.5" thickBot="1">
      <c r="A39" s="74" t="s">
        <v>164</v>
      </c>
      <c r="B39" s="40" t="s">
        <v>165</v>
      </c>
      <c r="C39" s="41">
        <v>5200717</v>
      </c>
      <c r="D39" s="41">
        <v>7308151</v>
      </c>
      <c r="E39" s="41">
        <v>2877589</v>
      </c>
      <c r="F39" s="41">
        <v>29895</v>
      </c>
      <c r="G39" s="41">
        <v>2426846</v>
      </c>
      <c r="H39" s="41">
        <v>6990373</v>
      </c>
      <c r="I39" s="41">
        <v>5706362</v>
      </c>
      <c r="J39" s="41">
        <v>426</v>
      </c>
      <c r="K39" s="42">
        <v>30540359</v>
      </c>
    </row>
    <row r="40" spans="1:11" ht="12.75">
      <c r="A40" s="70"/>
      <c r="B40" s="343" t="s">
        <v>390</v>
      </c>
      <c r="C40" s="344"/>
      <c r="D40" s="344"/>
      <c r="E40" s="344"/>
      <c r="F40" s="344"/>
      <c r="G40" s="344"/>
      <c r="H40" s="344"/>
      <c r="I40" s="344"/>
      <c r="J40" s="344"/>
      <c r="K40" s="345"/>
    </row>
    <row r="41" spans="1:11" ht="22.5" customHeight="1">
      <c r="A41" s="70"/>
      <c r="B41" s="346"/>
      <c r="C41" s="347"/>
      <c r="D41" s="347"/>
      <c r="E41" s="347"/>
      <c r="F41" s="347"/>
      <c r="G41" s="347"/>
      <c r="H41" s="347"/>
      <c r="I41" s="347"/>
      <c r="J41" s="347"/>
      <c r="K41" s="348"/>
    </row>
    <row r="42" spans="1:11" ht="12.75">
      <c r="A42" s="59"/>
      <c r="B42" s="342"/>
      <c r="C42" s="342"/>
      <c r="D42" s="342"/>
      <c r="E42" s="342"/>
      <c r="F42" s="342"/>
      <c r="G42" s="342"/>
      <c r="H42" s="342"/>
      <c r="I42" s="342"/>
      <c r="J42" s="342"/>
      <c r="K42" s="342"/>
    </row>
    <row r="47" spans="2:3" ht="12.75">
      <c r="B47" s="79"/>
      <c r="C47" s="79"/>
    </row>
  </sheetData>
  <sheetProtection/>
  <mergeCells count="18">
    <mergeCell ref="K5:K6"/>
    <mergeCell ref="G5:G6"/>
    <mergeCell ref="D5:D6"/>
    <mergeCell ref="E5:E6"/>
    <mergeCell ref="F5:F6"/>
    <mergeCell ref="A5:A6"/>
    <mergeCell ref="B5:B6"/>
    <mergeCell ref="C5:C6"/>
    <mergeCell ref="B4:K4"/>
    <mergeCell ref="B1:K1"/>
    <mergeCell ref="B2:K2"/>
    <mergeCell ref="B3:K3"/>
    <mergeCell ref="B42:K42"/>
    <mergeCell ref="B40:K40"/>
    <mergeCell ref="B41:K41"/>
    <mergeCell ref="H5:H6"/>
    <mergeCell ref="I5:I6"/>
    <mergeCell ref="J5:J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58" bestFit="1" customWidth="1"/>
    <col min="2" max="2" width="52" style="58" bestFit="1" customWidth="1"/>
    <col min="3" max="3" width="14.83203125" style="58" customWidth="1"/>
    <col min="4" max="4" width="15.83203125" style="58" bestFit="1" customWidth="1"/>
    <col min="5" max="5" width="15.5" style="58" customWidth="1"/>
    <col min="6" max="6" width="14.83203125" style="58" bestFit="1" customWidth="1"/>
    <col min="7" max="7" width="15.83203125" style="58" bestFit="1" customWidth="1"/>
    <col min="8" max="8" width="16" style="58" customWidth="1"/>
    <col min="9" max="9" width="15.83203125" style="58" bestFit="1" customWidth="1"/>
    <col min="10" max="10" width="13.5" style="58" customWidth="1"/>
    <col min="11" max="16384" width="9" style="59" customWidth="1"/>
  </cols>
  <sheetData>
    <row r="1" spans="2:9" ht="12.75">
      <c r="B1" s="353"/>
      <c r="C1" s="353"/>
      <c r="D1" s="353"/>
      <c r="E1" s="353"/>
      <c r="F1" s="353"/>
      <c r="G1" s="353"/>
      <c r="H1" s="353"/>
      <c r="I1" s="353"/>
    </row>
    <row r="2" spans="2:10" ht="12.75">
      <c r="B2" s="251" t="s">
        <v>357</v>
      </c>
      <c r="C2" s="252"/>
      <c r="D2" s="252"/>
      <c r="E2" s="252"/>
      <c r="F2" s="252"/>
      <c r="G2" s="252"/>
      <c r="H2" s="252"/>
      <c r="I2" s="253"/>
      <c r="J2" s="60"/>
    </row>
    <row r="3" spans="2:10" ht="12.75">
      <c r="B3" s="312" t="s">
        <v>399</v>
      </c>
      <c r="C3" s="313"/>
      <c r="D3" s="313"/>
      <c r="E3" s="313"/>
      <c r="F3" s="313"/>
      <c r="G3" s="313"/>
      <c r="H3" s="313"/>
      <c r="I3" s="314"/>
      <c r="J3" s="61"/>
    </row>
    <row r="4" spans="1:9" ht="13.5" thickBot="1">
      <c r="A4" s="62"/>
      <c r="B4" s="335" t="s">
        <v>397</v>
      </c>
      <c r="C4" s="336"/>
      <c r="D4" s="336"/>
      <c r="E4" s="336"/>
      <c r="F4" s="336"/>
      <c r="G4" s="336"/>
      <c r="H4" s="336"/>
      <c r="I4" s="337"/>
    </row>
    <row r="5" spans="1:10" ht="15.75" customHeight="1">
      <c r="A5" s="349" t="s">
        <v>56</v>
      </c>
      <c r="B5" s="331" t="s">
        <v>57</v>
      </c>
      <c r="C5" s="307" t="s">
        <v>42</v>
      </c>
      <c r="D5" s="307" t="s">
        <v>373</v>
      </c>
      <c r="E5" s="307" t="s">
        <v>172</v>
      </c>
      <c r="F5" s="307" t="s">
        <v>44</v>
      </c>
      <c r="G5" s="307" t="s">
        <v>375</v>
      </c>
      <c r="H5" s="307" t="s">
        <v>46</v>
      </c>
      <c r="I5" s="305" t="s">
        <v>49</v>
      </c>
      <c r="J5" s="63"/>
    </row>
    <row r="6" spans="1:10" ht="13.5" thickBot="1">
      <c r="A6" s="350"/>
      <c r="B6" s="351"/>
      <c r="C6" s="308"/>
      <c r="D6" s="308"/>
      <c r="E6" s="308"/>
      <c r="F6" s="308"/>
      <c r="G6" s="308"/>
      <c r="H6" s="308"/>
      <c r="I6" s="306"/>
      <c r="J6" s="63"/>
    </row>
    <row r="7" spans="1:10" ht="12.75">
      <c r="A7" s="64" t="s">
        <v>177</v>
      </c>
      <c r="B7" s="65" t="s">
        <v>178</v>
      </c>
      <c r="C7" s="66">
        <v>402433</v>
      </c>
      <c r="D7" s="66">
        <v>3295485</v>
      </c>
      <c r="E7" s="66">
        <v>4067965</v>
      </c>
      <c r="F7" s="66">
        <v>583725</v>
      </c>
      <c r="G7" s="66">
        <v>2844040</v>
      </c>
      <c r="H7" s="66">
        <v>201051</v>
      </c>
      <c r="I7" s="67">
        <v>11394699</v>
      </c>
      <c r="J7" s="68"/>
    </row>
    <row r="8" spans="1:10" ht="12.75">
      <c r="A8" s="70" t="s">
        <v>179</v>
      </c>
      <c r="B8" s="71" t="s">
        <v>180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8"/>
    </row>
    <row r="9" spans="1:10" ht="12.75">
      <c r="A9" s="70" t="s">
        <v>181</v>
      </c>
      <c r="B9" s="71" t="s">
        <v>182</v>
      </c>
      <c r="C9" s="66">
        <v>50014</v>
      </c>
      <c r="D9" s="66">
        <v>394798</v>
      </c>
      <c r="E9" s="66">
        <v>284212</v>
      </c>
      <c r="F9" s="66">
        <v>30537</v>
      </c>
      <c r="G9" s="66">
        <v>287982</v>
      </c>
      <c r="H9" s="66">
        <v>75456</v>
      </c>
      <c r="I9" s="66">
        <v>1122999</v>
      </c>
      <c r="J9" s="68"/>
    </row>
    <row r="10" spans="1:10" ht="12.75">
      <c r="A10" s="70" t="s">
        <v>183</v>
      </c>
      <c r="B10" s="71" t="s">
        <v>184</v>
      </c>
      <c r="C10" s="66">
        <v>20093</v>
      </c>
      <c r="D10" s="66">
        <v>4045847</v>
      </c>
      <c r="E10" s="66">
        <v>0</v>
      </c>
      <c r="F10" s="66">
        <v>1792268</v>
      </c>
      <c r="G10" s="66">
        <v>1087830</v>
      </c>
      <c r="H10" s="66">
        <v>134346</v>
      </c>
      <c r="I10" s="66">
        <v>7080384</v>
      </c>
      <c r="J10" s="68"/>
    </row>
    <row r="11" spans="1:10" ht="13.5" thickBot="1">
      <c r="A11" s="70" t="s">
        <v>366</v>
      </c>
      <c r="B11" s="72" t="s">
        <v>367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73">
        <v>0</v>
      </c>
      <c r="J11" s="68"/>
    </row>
    <row r="12" spans="1:10" ht="13.5" thickBot="1">
      <c r="A12" s="74" t="s">
        <v>185</v>
      </c>
      <c r="B12" s="40" t="s">
        <v>186</v>
      </c>
      <c r="C12" s="41">
        <v>472540</v>
      </c>
      <c r="D12" s="41">
        <v>7736130</v>
      </c>
      <c r="E12" s="41">
        <v>4352177</v>
      </c>
      <c r="F12" s="41">
        <v>2406530</v>
      </c>
      <c r="G12" s="41">
        <v>4219852</v>
      </c>
      <c r="H12" s="41">
        <v>410853</v>
      </c>
      <c r="I12" s="42">
        <v>19598082</v>
      </c>
      <c r="J12" s="69"/>
    </row>
    <row r="13" spans="1:10" ht="12.75">
      <c r="A13" s="70" t="s">
        <v>187</v>
      </c>
      <c r="B13" s="75" t="s">
        <v>188</v>
      </c>
      <c r="C13" s="66">
        <v>-211809</v>
      </c>
      <c r="D13" s="66">
        <v>-6650521</v>
      </c>
      <c r="E13" s="66">
        <v>-3194791</v>
      </c>
      <c r="F13" s="66">
        <v>-1815191</v>
      </c>
      <c r="G13" s="66">
        <v>-2949771</v>
      </c>
      <c r="H13" s="66">
        <v>-272724</v>
      </c>
      <c r="I13" s="67">
        <v>-15094807</v>
      </c>
      <c r="J13" s="68"/>
    </row>
    <row r="14" spans="1:10" ht="12.75">
      <c r="A14" s="70" t="s">
        <v>189</v>
      </c>
      <c r="B14" s="71" t="s">
        <v>190</v>
      </c>
      <c r="C14" s="66">
        <v>-122645</v>
      </c>
      <c r="D14" s="66">
        <v>-497469</v>
      </c>
      <c r="E14" s="66">
        <v>-502101</v>
      </c>
      <c r="F14" s="66">
        <v>-94885</v>
      </c>
      <c r="G14" s="66">
        <v>-593243</v>
      </c>
      <c r="H14" s="66">
        <v>-72989</v>
      </c>
      <c r="I14" s="66">
        <v>-1883332</v>
      </c>
      <c r="J14" s="68"/>
    </row>
    <row r="15" spans="1:10" ht="12.75">
      <c r="A15" s="70" t="s">
        <v>191</v>
      </c>
      <c r="B15" s="71" t="s">
        <v>192</v>
      </c>
      <c r="C15" s="66">
        <v>0</v>
      </c>
      <c r="D15" s="66">
        <v>0</v>
      </c>
      <c r="E15" s="66">
        <v>0</v>
      </c>
      <c r="F15" s="66">
        <v>-130143</v>
      </c>
      <c r="G15" s="66">
        <v>0</v>
      </c>
      <c r="H15" s="66">
        <v>-10513</v>
      </c>
      <c r="I15" s="66">
        <v>-140656</v>
      </c>
      <c r="J15" s="68"/>
    </row>
    <row r="16" spans="1:10" ht="12.75">
      <c r="A16" s="70" t="s">
        <v>193</v>
      </c>
      <c r="B16" s="71" t="s">
        <v>194</v>
      </c>
      <c r="C16" s="66">
        <v>0</v>
      </c>
      <c r="D16" s="66">
        <v>-10443</v>
      </c>
      <c r="E16" s="66">
        <v>-6066</v>
      </c>
      <c r="F16" s="66">
        <v>0</v>
      </c>
      <c r="G16" s="66">
        <v>-1641</v>
      </c>
      <c r="H16" s="66">
        <v>-8</v>
      </c>
      <c r="I16" s="66">
        <v>-18158</v>
      </c>
      <c r="J16" s="68"/>
    </row>
    <row r="17" spans="1:10" ht="12.75">
      <c r="A17" s="70" t="s">
        <v>195</v>
      </c>
      <c r="B17" s="71" t="s">
        <v>196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8"/>
    </row>
    <row r="18" spans="1:10" ht="13.5" thickBot="1">
      <c r="A18" s="70" t="s">
        <v>368</v>
      </c>
      <c r="B18" s="72" t="s">
        <v>369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73">
        <v>0</v>
      </c>
      <c r="J18" s="68"/>
    </row>
    <row r="19" spans="1:10" ht="13.5" thickBot="1">
      <c r="A19" s="74" t="s">
        <v>197</v>
      </c>
      <c r="B19" s="43" t="s">
        <v>198</v>
      </c>
      <c r="C19" s="44">
        <v>-334454</v>
      </c>
      <c r="D19" s="44">
        <v>-7158433</v>
      </c>
      <c r="E19" s="44">
        <v>-3702958</v>
      </c>
      <c r="F19" s="44">
        <v>-2040219</v>
      </c>
      <c r="G19" s="44">
        <v>-3544655</v>
      </c>
      <c r="H19" s="44">
        <v>-356234</v>
      </c>
      <c r="I19" s="45">
        <v>-17136953</v>
      </c>
      <c r="J19" s="69"/>
    </row>
    <row r="20" spans="1:10" ht="13.5" thickBot="1">
      <c r="A20" s="74" t="s">
        <v>199</v>
      </c>
      <c r="B20" s="46" t="s">
        <v>200</v>
      </c>
      <c r="C20" s="47">
        <v>138086</v>
      </c>
      <c r="D20" s="47">
        <v>577697</v>
      </c>
      <c r="E20" s="47">
        <v>649219</v>
      </c>
      <c r="F20" s="47">
        <v>366311</v>
      </c>
      <c r="G20" s="47">
        <v>675197</v>
      </c>
      <c r="H20" s="47">
        <v>54619</v>
      </c>
      <c r="I20" s="48">
        <v>2461129</v>
      </c>
      <c r="J20" s="69"/>
    </row>
    <row r="21" spans="1:10" ht="12.75">
      <c r="A21" s="70" t="s">
        <v>201</v>
      </c>
      <c r="B21" s="75" t="s">
        <v>202</v>
      </c>
      <c r="C21" s="66">
        <v>-2197</v>
      </c>
      <c r="D21" s="66">
        <v>0</v>
      </c>
      <c r="E21" s="66">
        <v>0</v>
      </c>
      <c r="F21" s="66">
        <v>0</v>
      </c>
      <c r="G21" s="66">
        <v>-1345</v>
      </c>
      <c r="H21" s="66">
        <v>0</v>
      </c>
      <c r="I21" s="67">
        <v>-3542</v>
      </c>
      <c r="J21" s="68"/>
    </row>
    <row r="22" spans="1:10" ht="12.75">
      <c r="A22" s="70" t="s">
        <v>203</v>
      </c>
      <c r="B22" s="71" t="s">
        <v>204</v>
      </c>
      <c r="C22" s="66">
        <v>-116879</v>
      </c>
      <c r="D22" s="66">
        <v>-286478</v>
      </c>
      <c r="E22" s="66">
        <v>-173798</v>
      </c>
      <c r="F22" s="66">
        <v>-118796</v>
      </c>
      <c r="G22" s="66">
        <v>-375654</v>
      </c>
      <c r="H22" s="66">
        <v>-38540</v>
      </c>
      <c r="I22" s="66">
        <v>-1110145</v>
      </c>
      <c r="J22" s="68"/>
    </row>
    <row r="23" spans="1:10" ht="12.75">
      <c r="A23" s="70" t="s">
        <v>205</v>
      </c>
      <c r="B23" s="71" t="s">
        <v>206</v>
      </c>
      <c r="C23" s="66">
        <v>0</v>
      </c>
      <c r="D23" s="66">
        <v>-38885</v>
      </c>
      <c r="E23" s="66">
        <v>0</v>
      </c>
      <c r="F23" s="66">
        <v>0</v>
      </c>
      <c r="G23" s="66">
        <v>0</v>
      </c>
      <c r="H23" s="66">
        <v>0</v>
      </c>
      <c r="I23" s="66">
        <v>-38885</v>
      </c>
      <c r="J23" s="68"/>
    </row>
    <row r="24" spans="1:10" ht="13.5" thickBot="1">
      <c r="A24" s="70" t="s">
        <v>207</v>
      </c>
      <c r="B24" s="72" t="s">
        <v>208</v>
      </c>
      <c r="C24" s="66">
        <v>-6513</v>
      </c>
      <c r="D24" s="66">
        <v>-228276</v>
      </c>
      <c r="E24" s="66">
        <v>-268912</v>
      </c>
      <c r="F24" s="66">
        <v>-86674</v>
      </c>
      <c r="G24" s="66">
        <v>-232904</v>
      </c>
      <c r="H24" s="66">
        <v>-20671</v>
      </c>
      <c r="I24" s="73">
        <v>-843950</v>
      </c>
      <c r="J24" s="68"/>
    </row>
    <row r="25" spans="1:10" ht="13.5" thickBot="1">
      <c r="A25" s="74" t="s">
        <v>209</v>
      </c>
      <c r="B25" s="43" t="s">
        <v>210</v>
      </c>
      <c r="C25" s="44">
        <v>-125589</v>
      </c>
      <c r="D25" s="44">
        <v>-553639</v>
      </c>
      <c r="E25" s="44">
        <v>-442710</v>
      </c>
      <c r="F25" s="44">
        <v>-205470</v>
      </c>
      <c r="G25" s="44">
        <v>-609903</v>
      </c>
      <c r="H25" s="44">
        <v>-59211</v>
      </c>
      <c r="I25" s="45">
        <v>-1996522</v>
      </c>
      <c r="J25" s="69"/>
    </row>
    <row r="26" spans="1:10" ht="13.5" thickBot="1">
      <c r="A26" s="76" t="s">
        <v>211</v>
      </c>
      <c r="B26" s="46" t="s">
        <v>212</v>
      </c>
      <c r="C26" s="47">
        <v>12497</v>
      </c>
      <c r="D26" s="47">
        <v>24058</v>
      </c>
      <c r="E26" s="47">
        <v>206509</v>
      </c>
      <c r="F26" s="47">
        <v>160841</v>
      </c>
      <c r="G26" s="47">
        <v>65294</v>
      </c>
      <c r="H26" s="47">
        <v>-4592</v>
      </c>
      <c r="I26" s="48">
        <v>464607</v>
      </c>
      <c r="J26" s="69"/>
    </row>
    <row r="27" spans="1:10" ht="12.75">
      <c r="A27" s="70" t="s">
        <v>213</v>
      </c>
      <c r="B27" s="75" t="s">
        <v>214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7">
        <v>0</v>
      </c>
      <c r="J27" s="68"/>
    </row>
    <row r="28" spans="1:10" ht="12.75">
      <c r="A28" s="70" t="s">
        <v>215</v>
      </c>
      <c r="B28" s="71" t="s">
        <v>216</v>
      </c>
      <c r="C28" s="66">
        <v>95122</v>
      </c>
      <c r="D28" s="66">
        <v>156266</v>
      </c>
      <c r="E28" s="66">
        <v>140347</v>
      </c>
      <c r="F28" s="66">
        <v>148933</v>
      </c>
      <c r="G28" s="66">
        <v>127014</v>
      </c>
      <c r="H28" s="66">
        <v>8818</v>
      </c>
      <c r="I28" s="66">
        <v>676500</v>
      </c>
      <c r="J28" s="68"/>
    </row>
    <row r="29" spans="1:10" ht="12.75">
      <c r="A29" s="70" t="s">
        <v>217</v>
      </c>
      <c r="B29" s="71" t="s">
        <v>218</v>
      </c>
      <c r="C29" s="66">
        <v>95122</v>
      </c>
      <c r="D29" s="66">
        <v>156266</v>
      </c>
      <c r="E29" s="66">
        <v>140347</v>
      </c>
      <c r="F29" s="66">
        <v>148933</v>
      </c>
      <c r="G29" s="66">
        <v>127014</v>
      </c>
      <c r="H29" s="66">
        <v>8818</v>
      </c>
      <c r="I29" s="66">
        <v>676500</v>
      </c>
      <c r="J29" s="69"/>
    </row>
    <row r="30" spans="1:10" ht="12.75">
      <c r="A30" s="70" t="s">
        <v>219</v>
      </c>
      <c r="B30" s="71" t="s">
        <v>220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8"/>
    </row>
    <row r="31" spans="1:10" ht="12.75">
      <c r="A31" s="70" t="s">
        <v>221</v>
      </c>
      <c r="B31" s="71" t="s">
        <v>222</v>
      </c>
      <c r="C31" s="66">
        <v>-1265</v>
      </c>
      <c r="D31" s="66">
        <v>-49718</v>
      </c>
      <c r="E31" s="66">
        <v>-1381</v>
      </c>
      <c r="F31" s="66">
        <v>-159159</v>
      </c>
      <c r="G31" s="66">
        <v>-10676</v>
      </c>
      <c r="H31" s="66">
        <v>-1263</v>
      </c>
      <c r="I31" s="66">
        <v>-223462</v>
      </c>
      <c r="J31" s="68"/>
    </row>
    <row r="32" spans="1:10" ht="12.75">
      <c r="A32" s="70" t="s">
        <v>223</v>
      </c>
      <c r="B32" s="71" t="s">
        <v>224</v>
      </c>
      <c r="C32" s="66">
        <v>-1265</v>
      </c>
      <c r="D32" s="66">
        <v>-49718</v>
      </c>
      <c r="E32" s="66">
        <v>-1381</v>
      </c>
      <c r="F32" s="66">
        <v>-159159</v>
      </c>
      <c r="G32" s="66">
        <v>-10676</v>
      </c>
      <c r="H32" s="66">
        <v>-1263</v>
      </c>
      <c r="I32" s="66">
        <v>-223462</v>
      </c>
      <c r="J32" s="69"/>
    </row>
    <row r="33" spans="1:10" ht="13.5" thickBot="1">
      <c r="A33" s="70" t="s">
        <v>225</v>
      </c>
      <c r="B33" s="72" t="s">
        <v>226</v>
      </c>
      <c r="C33" s="66">
        <v>-3259</v>
      </c>
      <c r="D33" s="66">
        <v>-9930</v>
      </c>
      <c r="E33" s="66">
        <v>-14886</v>
      </c>
      <c r="F33" s="66">
        <v>-10094</v>
      </c>
      <c r="G33" s="66">
        <v>-38796</v>
      </c>
      <c r="H33" s="66">
        <v>-1282</v>
      </c>
      <c r="I33" s="73">
        <v>-78247</v>
      </c>
      <c r="J33" s="68"/>
    </row>
    <row r="34" spans="1:10" ht="13.5" thickBot="1">
      <c r="A34" s="74" t="s">
        <v>227</v>
      </c>
      <c r="B34" s="43" t="s">
        <v>228</v>
      </c>
      <c r="C34" s="44">
        <v>90598</v>
      </c>
      <c r="D34" s="44">
        <v>96618</v>
      </c>
      <c r="E34" s="44">
        <v>124080</v>
      </c>
      <c r="F34" s="44">
        <v>-20320</v>
      </c>
      <c r="G34" s="44">
        <v>77542</v>
      </c>
      <c r="H34" s="44">
        <v>6273</v>
      </c>
      <c r="I34" s="45">
        <v>374791</v>
      </c>
      <c r="J34" s="69"/>
    </row>
    <row r="35" spans="1:10" ht="12.75">
      <c r="A35" s="70" t="s">
        <v>229</v>
      </c>
      <c r="B35" s="46" t="s">
        <v>230</v>
      </c>
      <c r="C35" s="47">
        <v>103095</v>
      </c>
      <c r="D35" s="47">
        <v>120676</v>
      </c>
      <c r="E35" s="47">
        <v>330589</v>
      </c>
      <c r="F35" s="47">
        <v>140521</v>
      </c>
      <c r="G35" s="47">
        <v>142836</v>
      </c>
      <c r="H35" s="47">
        <v>1681</v>
      </c>
      <c r="I35" s="48">
        <v>839398</v>
      </c>
      <c r="J35" s="69"/>
    </row>
    <row r="36" spans="1:10" ht="12.75">
      <c r="A36" s="70" t="s">
        <v>231</v>
      </c>
      <c r="B36" s="75" t="s">
        <v>232</v>
      </c>
      <c r="C36" s="66">
        <v>-734</v>
      </c>
      <c r="D36" s="66">
        <v>-27101</v>
      </c>
      <c r="E36" s="66">
        <v>-55815</v>
      </c>
      <c r="F36" s="66">
        <v>-6652</v>
      </c>
      <c r="G36" s="66">
        <v>0</v>
      </c>
      <c r="H36" s="66">
        <v>-132</v>
      </c>
      <c r="I36" s="67">
        <v>-90434</v>
      </c>
      <c r="J36" s="68"/>
    </row>
    <row r="37" spans="1:10" ht="12.75">
      <c r="A37" s="70" t="s">
        <v>233</v>
      </c>
      <c r="B37" s="71" t="s">
        <v>234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8"/>
    </row>
    <row r="38" spans="1:10" ht="13.5" thickBot="1">
      <c r="A38" s="70" t="s">
        <v>235</v>
      </c>
      <c r="B38" s="72" t="s">
        <v>236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73">
        <v>0</v>
      </c>
      <c r="J38" s="68"/>
    </row>
    <row r="39" spans="1:10" ht="13.5" thickBot="1">
      <c r="A39" s="74" t="s">
        <v>164</v>
      </c>
      <c r="B39" s="40" t="s">
        <v>165</v>
      </c>
      <c r="C39" s="41">
        <v>102361</v>
      </c>
      <c r="D39" s="41">
        <v>93575</v>
      </c>
      <c r="E39" s="41">
        <v>274774</v>
      </c>
      <c r="F39" s="41">
        <v>133869</v>
      </c>
      <c r="G39" s="41">
        <v>142836</v>
      </c>
      <c r="H39" s="41">
        <v>1549</v>
      </c>
      <c r="I39" s="42">
        <v>748964</v>
      </c>
      <c r="J39" s="69"/>
    </row>
    <row r="40" spans="1:10" ht="12.75">
      <c r="A40" s="70"/>
      <c r="B40" s="357" t="s">
        <v>390</v>
      </c>
      <c r="C40" s="358"/>
      <c r="D40" s="358"/>
      <c r="E40" s="358"/>
      <c r="F40" s="358"/>
      <c r="G40" s="358"/>
      <c r="H40" s="358"/>
      <c r="I40" s="359"/>
      <c r="J40" s="77"/>
    </row>
    <row r="41" spans="1:10" ht="11.25" customHeight="1">
      <c r="A41" s="70"/>
      <c r="B41" s="354"/>
      <c r="C41" s="355"/>
      <c r="D41" s="355"/>
      <c r="E41" s="355"/>
      <c r="F41" s="355"/>
      <c r="G41" s="355"/>
      <c r="H41" s="355"/>
      <c r="I41" s="356"/>
      <c r="J41" s="59"/>
    </row>
    <row r="42" spans="2:9" ht="12.75">
      <c r="B42" s="352"/>
      <c r="C42" s="352"/>
      <c r="D42" s="352"/>
      <c r="E42" s="352"/>
      <c r="F42" s="352"/>
      <c r="G42" s="352"/>
      <c r="H42" s="352"/>
      <c r="I42" s="352"/>
    </row>
    <row r="43" spans="2:9" ht="12.75">
      <c r="B43" s="352"/>
      <c r="C43" s="352"/>
      <c r="D43" s="352"/>
      <c r="E43" s="352"/>
      <c r="F43" s="352"/>
      <c r="G43" s="352"/>
      <c r="H43" s="352"/>
      <c r="I43" s="352"/>
    </row>
  </sheetData>
  <sheetProtection/>
  <mergeCells count="17">
    <mergeCell ref="B43:I43"/>
    <mergeCell ref="B1:I1"/>
    <mergeCell ref="B2:I2"/>
    <mergeCell ref="B3:I3"/>
    <mergeCell ref="B42:I42"/>
    <mergeCell ref="B41:I41"/>
    <mergeCell ref="B40:I40"/>
    <mergeCell ref="E5:E6"/>
    <mergeCell ref="F5:F6"/>
    <mergeCell ref="G5:G6"/>
    <mergeCell ref="B4:I4"/>
    <mergeCell ref="I5:I6"/>
    <mergeCell ref="H5:H6"/>
    <mergeCell ref="A5:A6"/>
    <mergeCell ref="B5:B6"/>
    <mergeCell ref="C5:C6"/>
    <mergeCell ref="D5:D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59" style="29" bestFit="1" customWidth="1"/>
    <col min="3" max="3" width="20.83203125" style="29" customWidth="1"/>
    <col min="4" max="4" width="17.5" style="29" bestFit="1" customWidth="1"/>
    <col min="5" max="5" width="16.16015625" style="29" bestFit="1" customWidth="1"/>
    <col min="6" max="6" width="14.33203125" style="29" bestFit="1" customWidth="1"/>
    <col min="7" max="9" width="17.5" style="29" bestFit="1" customWidth="1"/>
    <col min="10" max="10" width="12" style="29" customWidth="1"/>
    <col min="11" max="11" width="19.83203125" style="29" bestFit="1" customWidth="1"/>
    <col min="12" max="18" width="9" style="30" customWidth="1"/>
    <col min="19" max="19" width="12" style="28" customWidth="1"/>
    <col min="20" max="16384" width="9" style="30" customWidth="1"/>
  </cols>
  <sheetData>
    <row r="1" spans="2:11" ht="12.75"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2:11" ht="12.75">
      <c r="B2" s="251" t="s">
        <v>358</v>
      </c>
      <c r="C2" s="252"/>
      <c r="D2" s="252"/>
      <c r="E2" s="252"/>
      <c r="F2" s="252"/>
      <c r="G2" s="252"/>
      <c r="H2" s="252"/>
      <c r="I2" s="252"/>
      <c r="J2" s="252"/>
      <c r="K2" s="253"/>
    </row>
    <row r="3" spans="2:11" ht="12.75">
      <c r="B3" s="312" t="s">
        <v>400</v>
      </c>
      <c r="C3" s="313"/>
      <c r="D3" s="313"/>
      <c r="E3" s="313"/>
      <c r="F3" s="313"/>
      <c r="G3" s="313"/>
      <c r="H3" s="313"/>
      <c r="I3" s="313"/>
      <c r="J3" s="313"/>
      <c r="K3" s="314"/>
    </row>
    <row r="4" spans="1:11" ht="13.5" thickBot="1">
      <c r="A4" s="31"/>
      <c r="B4" s="309" t="s">
        <v>397</v>
      </c>
      <c r="C4" s="310"/>
      <c r="D4" s="310"/>
      <c r="E4" s="310"/>
      <c r="F4" s="310"/>
      <c r="G4" s="310"/>
      <c r="H4" s="310"/>
      <c r="I4" s="310"/>
      <c r="J4" s="310"/>
      <c r="K4" s="311"/>
    </row>
    <row r="5" spans="1:11" ht="15.75" customHeight="1">
      <c r="A5" s="367" t="s">
        <v>56</v>
      </c>
      <c r="B5" s="331" t="s">
        <v>57</v>
      </c>
      <c r="C5" s="307" t="s">
        <v>37</v>
      </c>
      <c r="D5" s="307" t="s">
        <v>380</v>
      </c>
      <c r="E5" s="307" t="s">
        <v>38</v>
      </c>
      <c r="F5" s="307" t="s">
        <v>45</v>
      </c>
      <c r="G5" s="307" t="s">
        <v>360</v>
      </c>
      <c r="H5" s="307" t="s">
        <v>327</v>
      </c>
      <c r="I5" s="307" t="s">
        <v>374</v>
      </c>
      <c r="J5" s="307" t="s">
        <v>40</v>
      </c>
      <c r="K5" s="305" t="s">
        <v>49</v>
      </c>
    </row>
    <row r="6" spans="1:11" ht="20.25" customHeight="1" thickBot="1">
      <c r="A6" s="368"/>
      <c r="B6" s="351"/>
      <c r="C6" s="308"/>
      <c r="D6" s="308"/>
      <c r="E6" s="308"/>
      <c r="F6" s="308"/>
      <c r="G6" s="308"/>
      <c r="H6" s="308"/>
      <c r="I6" s="308"/>
      <c r="J6" s="308"/>
      <c r="K6" s="306"/>
    </row>
    <row r="7" spans="1:11" ht="12.75">
      <c r="A7" s="32" t="s">
        <v>237</v>
      </c>
      <c r="B7" s="33" t="s">
        <v>238</v>
      </c>
      <c r="C7" s="34">
        <v>78000909</v>
      </c>
      <c r="D7" s="34">
        <v>78929226</v>
      </c>
      <c r="E7" s="34">
        <v>26664395</v>
      </c>
      <c r="F7" s="34">
        <v>1153910</v>
      </c>
      <c r="G7" s="34">
        <v>47448700</v>
      </c>
      <c r="H7" s="34">
        <v>80057130</v>
      </c>
      <c r="I7" s="34">
        <v>62122876</v>
      </c>
      <c r="J7" s="34">
        <v>0</v>
      </c>
      <c r="K7" s="35">
        <v>374377146</v>
      </c>
    </row>
    <row r="8" spans="1:11" ht="12.75">
      <c r="A8" s="32" t="s">
        <v>239</v>
      </c>
      <c r="B8" s="36" t="s">
        <v>240</v>
      </c>
      <c r="C8" s="34">
        <v>2435913</v>
      </c>
      <c r="D8" s="34">
        <v>8286836</v>
      </c>
      <c r="E8" s="34">
        <v>1096046</v>
      </c>
      <c r="F8" s="34">
        <v>24755</v>
      </c>
      <c r="G8" s="34">
        <v>4992024</v>
      </c>
      <c r="H8" s="34">
        <v>4428084</v>
      </c>
      <c r="I8" s="34">
        <v>7511908</v>
      </c>
      <c r="J8" s="34">
        <v>0</v>
      </c>
      <c r="K8" s="34">
        <v>28775566</v>
      </c>
    </row>
    <row r="9" spans="1:11" ht="12.75">
      <c r="A9" s="32" t="s">
        <v>241</v>
      </c>
      <c r="B9" s="36" t="s">
        <v>242</v>
      </c>
      <c r="C9" s="34">
        <v>7786644</v>
      </c>
      <c r="D9" s="34">
        <v>6534696</v>
      </c>
      <c r="E9" s="34">
        <v>1832577</v>
      </c>
      <c r="F9" s="34">
        <v>131305</v>
      </c>
      <c r="G9" s="34">
        <v>5689049</v>
      </c>
      <c r="H9" s="34">
        <v>6230805</v>
      </c>
      <c r="I9" s="34">
        <v>3363000</v>
      </c>
      <c r="J9" s="34">
        <v>0</v>
      </c>
      <c r="K9" s="34">
        <v>31568076</v>
      </c>
    </row>
    <row r="10" spans="1:11" ht="12.75">
      <c r="A10" s="32" t="s">
        <v>243</v>
      </c>
      <c r="B10" s="36" t="s">
        <v>244</v>
      </c>
      <c r="C10" s="34">
        <v>359871</v>
      </c>
      <c r="D10" s="34">
        <v>254166</v>
      </c>
      <c r="E10" s="34">
        <v>100753</v>
      </c>
      <c r="F10" s="34">
        <v>0</v>
      </c>
      <c r="G10" s="34">
        <v>411994</v>
      </c>
      <c r="H10" s="34">
        <v>296248</v>
      </c>
      <c r="I10" s="34">
        <v>262060</v>
      </c>
      <c r="J10" s="34">
        <v>0</v>
      </c>
      <c r="K10" s="34">
        <v>1685092</v>
      </c>
    </row>
    <row r="11" spans="1:11" ht="12.75">
      <c r="A11" s="32" t="s">
        <v>245</v>
      </c>
      <c r="B11" s="36" t="s">
        <v>246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</row>
    <row r="12" spans="1:11" ht="12.75">
      <c r="A12" s="32" t="s">
        <v>247</v>
      </c>
      <c r="B12" s="36" t="s">
        <v>248</v>
      </c>
      <c r="C12" s="34">
        <v>635586</v>
      </c>
      <c r="D12" s="34">
        <v>0</v>
      </c>
      <c r="E12" s="34">
        <v>498433</v>
      </c>
      <c r="F12" s="34">
        <v>424168</v>
      </c>
      <c r="G12" s="34">
        <v>180062</v>
      </c>
      <c r="H12" s="34">
        <v>253679</v>
      </c>
      <c r="I12" s="34">
        <v>375493</v>
      </c>
      <c r="J12" s="34">
        <v>0</v>
      </c>
      <c r="K12" s="34">
        <v>2367421</v>
      </c>
    </row>
    <row r="13" spans="1:11" ht="12.75">
      <c r="A13" s="32">
        <v>40136</v>
      </c>
      <c r="B13" s="36" t="s">
        <v>367</v>
      </c>
      <c r="C13" s="34">
        <v>0</v>
      </c>
      <c r="D13" s="34">
        <v>0</v>
      </c>
      <c r="E13" s="34">
        <v>116976</v>
      </c>
      <c r="F13" s="34">
        <v>0</v>
      </c>
      <c r="G13" s="34">
        <v>0</v>
      </c>
      <c r="H13" s="34">
        <v>107799</v>
      </c>
      <c r="I13" s="34">
        <v>0</v>
      </c>
      <c r="J13" s="34">
        <v>0</v>
      </c>
      <c r="K13" s="34">
        <v>224775</v>
      </c>
    </row>
    <row r="14" spans="1:11" ht="12.75">
      <c r="A14" s="32" t="s">
        <v>249</v>
      </c>
      <c r="B14" s="36" t="s">
        <v>250</v>
      </c>
      <c r="C14" s="34">
        <v>-53816562</v>
      </c>
      <c r="D14" s="34">
        <v>-57145104</v>
      </c>
      <c r="E14" s="34">
        <v>-19759958</v>
      </c>
      <c r="F14" s="34">
        <v>-452763</v>
      </c>
      <c r="G14" s="34">
        <v>-32946448</v>
      </c>
      <c r="H14" s="34">
        <v>-50246583</v>
      </c>
      <c r="I14" s="34">
        <v>-41356236</v>
      </c>
      <c r="J14" s="34">
        <v>0</v>
      </c>
      <c r="K14" s="34">
        <v>-255723654</v>
      </c>
    </row>
    <row r="15" spans="1:11" ht="12.75">
      <c r="A15" s="32" t="s">
        <v>251</v>
      </c>
      <c r="B15" s="36" t="s">
        <v>252</v>
      </c>
      <c r="C15" s="34">
        <v>-15064105</v>
      </c>
      <c r="D15" s="34">
        <v>-15770190</v>
      </c>
      <c r="E15" s="34">
        <v>-3755527</v>
      </c>
      <c r="F15" s="34">
        <v>-297832</v>
      </c>
      <c r="G15" s="34">
        <v>-14053794</v>
      </c>
      <c r="H15" s="34">
        <v>-15511203</v>
      </c>
      <c r="I15" s="34">
        <v>-12046920</v>
      </c>
      <c r="J15" s="34">
        <v>0</v>
      </c>
      <c r="K15" s="34">
        <v>-76499571</v>
      </c>
    </row>
    <row r="16" spans="1:11" ht="12.75">
      <c r="A16" s="32" t="s">
        <v>253</v>
      </c>
      <c r="B16" s="36" t="s">
        <v>254</v>
      </c>
      <c r="C16" s="34">
        <v>-2272903</v>
      </c>
      <c r="D16" s="34">
        <v>-1809266</v>
      </c>
      <c r="E16" s="34">
        <v>-297664</v>
      </c>
      <c r="F16" s="34">
        <v>-41577</v>
      </c>
      <c r="G16" s="34">
        <v>-716054</v>
      </c>
      <c r="H16" s="34">
        <v>-1115283</v>
      </c>
      <c r="I16" s="34">
        <v>-1552866</v>
      </c>
      <c r="J16" s="34">
        <v>0</v>
      </c>
      <c r="K16" s="34">
        <v>-7805613</v>
      </c>
    </row>
    <row r="17" spans="1:11" ht="12.75">
      <c r="A17" s="32" t="s">
        <v>255</v>
      </c>
      <c r="B17" s="36" t="s">
        <v>256</v>
      </c>
      <c r="C17" s="34">
        <v>-2448688</v>
      </c>
      <c r="D17" s="34">
        <v>-5763745</v>
      </c>
      <c r="E17" s="34">
        <v>-2266981</v>
      </c>
      <c r="F17" s="34">
        <v>-1005568</v>
      </c>
      <c r="G17" s="34">
        <v>-5076952</v>
      </c>
      <c r="H17" s="34">
        <v>-9724727</v>
      </c>
      <c r="I17" s="34">
        <v>-8213250</v>
      </c>
      <c r="J17" s="34">
        <v>0</v>
      </c>
      <c r="K17" s="34">
        <v>-34499911</v>
      </c>
    </row>
    <row r="18" spans="1:11" ht="12.75">
      <c r="A18" s="32" t="s">
        <v>257</v>
      </c>
      <c r="B18" s="36" t="s">
        <v>258</v>
      </c>
      <c r="C18" s="34">
        <v>-14466</v>
      </c>
      <c r="D18" s="34">
        <v>-2137302</v>
      </c>
      <c r="E18" s="34">
        <v>-77368</v>
      </c>
      <c r="F18" s="34">
        <v>0</v>
      </c>
      <c r="G18" s="34">
        <v>-8497</v>
      </c>
      <c r="H18" s="34">
        <v>-45124</v>
      </c>
      <c r="I18" s="34">
        <v>-76571</v>
      </c>
      <c r="J18" s="34">
        <v>0</v>
      </c>
      <c r="K18" s="34">
        <v>-2359328</v>
      </c>
    </row>
    <row r="19" spans="1:11" ht="12.75">
      <c r="A19" s="32" t="s">
        <v>259</v>
      </c>
      <c r="B19" s="36" t="s">
        <v>260</v>
      </c>
      <c r="C19" s="34">
        <v>-1444559</v>
      </c>
      <c r="D19" s="34">
        <v>0</v>
      </c>
      <c r="E19" s="34">
        <v>-555761</v>
      </c>
      <c r="F19" s="34">
        <v>0</v>
      </c>
      <c r="G19" s="34">
        <v>-452217</v>
      </c>
      <c r="H19" s="34">
        <v>-901016</v>
      </c>
      <c r="I19" s="34">
        <v>-91320</v>
      </c>
      <c r="J19" s="34">
        <v>0</v>
      </c>
      <c r="K19" s="34">
        <v>-3444873</v>
      </c>
    </row>
    <row r="20" spans="1:11" ht="12.75">
      <c r="A20" s="32" t="s">
        <v>261</v>
      </c>
      <c r="B20" s="36" t="s">
        <v>262</v>
      </c>
      <c r="C20" s="34">
        <v>-2364743</v>
      </c>
      <c r="D20" s="34">
        <v>-2004741</v>
      </c>
      <c r="E20" s="34">
        <v>-989011</v>
      </c>
      <c r="F20" s="34">
        <v>0</v>
      </c>
      <c r="G20" s="34">
        <v>-453128</v>
      </c>
      <c r="H20" s="34">
        <v>-1710616</v>
      </c>
      <c r="I20" s="34">
        <v>-832189</v>
      </c>
      <c r="J20" s="34">
        <v>0</v>
      </c>
      <c r="K20" s="34">
        <v>-8354428</v>
      </c>
    </row>
    <row r="21" spans="1:11" ht="12.75">
      <c r="A21" s="32" t="s">
        <v>263</v>
      </c>
      <c r="B21" s="36" t="s">
        <v>264</v>
      </c>
      <c r="C21" s="34">
        <v>-139720</v>
      </c>
      <c r="D21" s="34">
        <v>0</v>
      </c>
      <c r="E21" s="34">
        <v>-127661</v>
      </c>
      <c r="F21" s="34">
        <v>-77</v>
      </c>
      <c r="G21" s="34">
        <v>-24720</v>
      </c>
      <c r="H21" s="34">
        <v>-301535</v>
      </c>
      <c r="I21" s="34">
        <v>-66966</v>
      </c>
      <c r="J21" s="34">
        <v>0</v>
      </c>
      <c r="K21" s="34">
        <v>-660679</v>
      </c>
    </row>
    <row r="22" spans="1:11" ht="13.5" thickBot="1">
      <c r="A22" s="32">
        <v>40176</v>
      </c>
      <c r="B22" s="37" t="s">
        <v>370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8">
        <v>0</v>
      </c>
    </row>
    <row r="23" spans="1:11" ht="13.5" thickBot="1">
      <c r="A23" s="39" t="s">
        <v>265</v>
      </c>
      <c r="B23" s="49" t="s">
        <v>266</v>
      </c>
      <c r="C23" s="50">
        <v>11653177</v>
      </c>
      <c r="D23" s="50">
        <v>9374576</v>
      </c>
      <c r="E23" s="50">
        <v>2479249</v>
      </c>
      <c r="F23" s="50">
        <v>-63679</v>
      </c>
      <c r="G23" s="50">
        <v>4990019</v>
      </c>
      <c r="H23" s="50">
        <v>11817658</v>
      </c>
      <c r="I23" s="50">
        <v>9399019</v>
      </c>
      <c r="J23" s="50">
        <v>0</v>
      </c>
      <c r="K23" s="51">
        <v>49650019</v>
      </c>
    </row>
    <row r="24" spans="1:11" ht="12.75">
      <c r="A24" s="32" t="s">
        <v>267</v>
      </c>
      <c r="B24" s="33" t="s">
        <v>268</v>
      </c>
      <c r="C24" s="34">
        <v>0</v>
      </c>
      <c r="D24" s="34">
        <v>0</v>
      </c>
      <c r="E24" s="34">
        <v>0</v>
      </c>
      <c r="F24" s="34">
        <v>0</v>
      </c>
      <c r="G24" s="34">
        <v>17795</v>
      </c>
      <c r="H24" s="34">
        <v>0</v>
      </c>
      <c r="I24" s="34">
        <v>0</v>
      </c>
      <c r="J24" s="34">
        <v>0</v>
      </c>
      <c r="K24" s="35">
        <v>17795</v>
      </c>
    </row>
    <row r="25" spans="1:11" ht="12.75">
      <c r="A25" s="32" t="s">
        <v>269</v>
      </c>
      <c r="B25" s="36" t="s">
        <v>270</v>
      </c>
      <c r="C25" s="34">
        <v>0</v>
      </c>
      <c r="D25" s="34">
        <v>0</v>
      </c>
      <c r="E25" s="34">
        <v>161947</v>
      </c>
      <c r="F25" s="34">
        <v>0</v>
      </c>
      <c r="G25" s="34">
        <v>121639</v>
      </c>
      <c r="H25" s="34">
        <v>112310</v>
      </c>
      <c r="I25" s="34">
        <v>0</v>
      </c>
      <c r="J25" s="34">
        <v>0</v>
      </c>
      <c r="K25" s="34">
        <v>395896</v>
      </c>
    </row>
    <row r="26" spans="1:11" ht="12.75">
      <c r="A26" s="32" t="s">
        <v>271</v>
      </c>
      <c r="B26" s="36" t="s">
        <v>272</v>
      </c>
      <c r="C26" s="34">
        <v>0</v>
      </c>
      <c r="D26" s="34">
        <v>0</v>
      </c>
      <c r="E26" s="34">
        <v>0</v>
      </c>
      <c r="F26" s="34">
        <v>0</v>
      </c>
      <c r="G26" s="34">
        <v>43655</v>
      </c>
      <c r="H26" s="34">
        <v>0</v>
      </c>
      <c r="I26" s="34">
        <v>0</v>
      </c>
      <c r="J26" s="34">
        <v>0</v>
      </c>
      <c r="K26" s="34">
        <v>43655</v>
      </c>
    </row>
    <row r="27" spans="1:11" ht="12.75">
      <c r="A27" s="32" t="s">
        <v>273</v>
      </c>
      <c r="B27" s="36" t="s">
        <v>274</v>
      </c>
      <c r="C27" s="34">
        <v>0</v>
      </c>
      <c r="D27" s="34">
        <v>0</v>
      </c>
      <c r="E27" s="34">
        <v>0</v>
      </c>
      <c r="F27" s="34">
        <v>0</v>
      </c>
      <c r="G27" s="34">
        <v>1043</v>
      </c>
      <c r="H27" s="34">
        <v>0</v>
      </c>
      <c r="I27" s="34">
        <v>0</v>
      </c>
      <c r="J27" s="34">
        <v>0</v>
      </c>
      <c r="K27" s="34">
        <v>1043</v>
      </c>
    </row>
    <row r="28" spans="1:11" ht="12.75">
      <c r="A28" s="32" t="s">
        <v>275</v>
      </c>
      <c r="B28" s="36" t="s">
        <v>276</v>
      </c>
      <c r="C28" s="34">
        <v>-20000800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-20000800</v>
      </c>
    </row>
    <row r="29" spans="1:11" ht="12.75">
      <c r="A29" s="32" t="s">
        <v>277</v>
      </c>
      <c r="B29" s="36" t="s">
        <v>278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</row>
    <row r="30" spans="1:11" ht="12.75">
      <c r="A30" s="32" t="s">
        <v>279</v>
      </c>
      <c r="B30" s="36" t="s">
        <v>280</v>
      </c>
      <c r="C30" s="34">
        <v>-82133</v>
      </c>
      <c r="D30" s="34">
        <v>0</v>
      </c>
      <c r="E30" s="34">
        <v>-116404</v>
      </c>
      <c r="F30" s="34">
        <v>0</v>
      </c>
      <c r="G30" s="34">
        <v>-121639</v>
      </c>
      <c r="H30" s="34">
        <v>-497032</v>
      </c>
      <c r="I30" s="34">
        <v>0</v>
      </c>
      <c r="J30" s="34">
        <v>0</v>
      </c>
      <c r="K30" s="34">
        <v>-817208</v>
      </c>
    </row>
    <row r="31" spans="1:11" ht="12.75">
      <c r="A31" s="32" t="s">
        <v>281</v>
      </c>
      <c r="B31" s="36" t="s">
        <v>282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-431</v>
      </c>
      <c r="I31" s="34">
        <v>0</v>
      </c>
      <c r="J31" s="34">
        <v>0</v>
      </c>
      <c r="K31" s="34">
        <v>-431</v>
      </c>
    </row>
    <row r="32" spans="1:11" ht="12.75">
      <c r="A32" s="32" t="s">
        <v>283</v>
      </c>
      <c r="B32" s="36" t="s">
        <v>284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</row>
    <row r="33" spans="1:11" ht="13.5" thickBot="1">
      <c r="A33" s="32" t="s">
        <v>285</v>
      </c>
      <c r="B33" s="37" t="s">
        <v>286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8">
        <v>0</v>
      </c>
    </row>
    <row r="34" spans="1:11" ht="13.5" thickBot="1">
      <c r="A34" s="39" t="s">
        <v>287</v>
      </c>
      <c r="B34" s="49" t="s">
        <v>288</v>
      </c>
      <c r="C34" s="50">
        <v>-20082933</v>
      </c>
      <c r="D34" s="50">
        <v>0</v>
      </c>
      <c r="E34" s="50">
        <v>45543</v>
      </c>
      <c r="F34" s="50">
        <v>0</v>
      </c>
      <c r="G34" s="50">
        <v>62493</v>
      </c>
      <c r="H34" s="50">
        <v>-385153</v>
      </c>
      <c r="I34" s="50">
        <v>0</v>
      </c>
      <c r="J34" s="50">
        <v>0</v>
      </c>
      <c r="K34" s="51">
        <v>-20360050</v>
      </c>
    </row>
    <row r="35" spans="1:11" ht="12.75">
      <c r="A35" s="32" t="s">
        <v>289</v>
      </c>
      <c r="B35" s="33" t="s">
        <v>290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2982</v>
      </c>
      <c r="I35" s="34">
        <v>0</v>
      </c>
      <c r="J35" s="34">
        <v>0</v>
      </c>
      <c r="K35" s="35">
        <v>2982</v>
      </c>
    </row>
    <row r="36" spans="1:11" ht="12.75">
      <c r="A36" s="32" t="s">
        <v>291</v>
      </c>
      <c r="B36" s="36" t="s">
        <v>292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</row>
    <row r="37" spans="1:11" ht="12.75">
      <c r="A37" s="32" t="s">
        <v>293</v>
      </c>
      <c r="B37" s="36" t="s">
        <v>294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</row>
    <row r="38" spans="1:11" ht="12.75">
      <c r="A38" s="32" t="s">
        <v>295</v>
      </c>
      <c r="B38" s="36" t="s">
        <v>296</v>
      </c>
      <c r="C38" s="34">
        <v>123369</v>
      </c>
      <c r="D38" s="34">
        <v>16894</v>
      </c>
      <c r="E38" s="34">
        <v>274951</v>
      </c>
      <c r="F38" s="34">
        <v>0</v>
      </c>
      <c r="G38" s="34">
        <v>3917328</v>
      </c>
      <c r="H38" s="34">
        <v>1774744</v>
      </c>
      <c r="I38" s="34">
        <v>0</v>
      </c>
      <c r="J38" s="34">
        <v>0</v>
      </c>
      <c r="K38" s="34">
        <v>6107286</v>
      </c>
    </row>
    <row r="39" spans="1:11" ht="12.75">
      <c r="A39" s="32" t="s">
        <v>297</v>
      </c>
      <c r="B39" s="36" t="s">
        <v>298</v>
      </c>
      <c r="C39" s="34">
        <v>0</v>
      </c>
      <c r="D39" s="34">
        <v>5574252</v>
      </c>
      <c r="E39" s="34">
        <v>0</v>
      </c>
      <c r="F39" s="34">
        <v>54348</v>
      </c>
      <c r="G39" s="34">
        <v>0</v>
      </c>
      <c r="H39" s="34">
        <v>0</v>
      </c>
      <c r="I39" s="34">
        <v>0</v>
      </c>
      <c r="J39" s="34">
        <v>0</v>
      </c>
      <c r="K39" s="34">
        <v>5628600</v>
      </c>
    </row>
    <row r="40" spans="1:11" ht="12.75">
      <c r="A40" s="32" t="s">
        <v>299</v>
      </c>
      <c r="B40" s="36" t="s">
        <v>300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557</v>
      </c>
      <c r="K40" s="34">
        <v>557</v>
      </c>
    </row>
    <row r="41" spans="1:11" ht="12.75">
      <c r="A41" s="32" t="s">
        <v>301</v>
      </c>
      <c r="B41" s="36" t="s">
        <v>302</v>
      </c>
      <c r="C41" s="34">
        <v>-29044</v>
      </c>
      <c r="D41" s="34">
        <v>-32076</v>
      </c>
      <c r="E41" s="34">
        <v>-71335</v>
      </c>
      <c r="F41" s="34">
        <v>0</v>
      </c>
      <c r="G41" s="34">
        <v>-241588</v>
      </c>
      <c r="H41" s="34">
        <v>-938562</v>
      </c>
      <c r="I41" s="34">
        <v>-221388</v>
      </c>
      <c r="J41" s="34">
        <v>0</v>
      </c>
      <c r="K41" s="34">
        <v>-1533993</v>
      </c>
    </row>
    <row r="42" spans="1:11" ht="12.75">
      <c r="A42" s="32" t="s">
        <v>303</v>
      </c>
      <c r="B42" s="36" t="s">
        <v>304</v>
      </c>
      <c r="C42" s="34">
        <v>-14422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-14422</v>
      </c>
    </row>
    <row r="43" spans="1:11" ht="12.75">
      <c r="A43" s="32" t="s">
        <v>305</v>
      </c>
      <c r="B43" s="36" t="s">
        <v>306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2.75">
      <c r="A44" s="32" t="s">
        <v>307</v>
      </c>
      <c r="B44" s="36" t="s">
        <v>308</v>
      </c>
      <c r="C44" s="34">
        <v>-4695185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-4695185</v>
      </c>
    </row>
    <row r="45" spans="1:11" ht="12.75">
      <c r="A45" s="32" t="s">
        <v>309</v>
      </c>
      <c r="B45" s="36" t="s">
        <v>310</v>
      </c>
      <c r="C45" s="34">
        <v>-101774</v>
      </c>
      <c r="D45" s="34">
        <v>0</v>
      </c>
      <c r="E45" s="34">
        <v>0</v>
      </c>
      <c r="F45" s="34">
        <v>0</v>
      </c>
      <c r="G45" s="34">
        <v>-213318</v>
      </c>
      <c r="H45" s="34">
        <v>0</v>
      </c>
      <c r="I45" s="34">
        <v>0</v>
      </c>
      <c r="J45" s="34">
        <v>0</v>
      </c>
      <c r="K45" s="34">
        <v>-315092</v>
      </c>
    </row>
    <row r="46" spans="1:11" ht="12.75">
      <c r="A46" s="32" t="s">
        <v>311</v>
      </c>
      <c r="B46" s="36" t="s">
        <v>312</v>
      </c>
      <c r="C46" s="34">
        <v>-307994</v>
      </c>
      <c r="D46" s="34">
        <v>-467337</v>
      </c>
      <c r="E46" s="34">
        <v>-2612100</v>
      </c>
      <c r="F46" s="34">
        <v>0</v>
      </c>
      <c r="G46" s="34">
        <v>-6855759</v>
      </c>
      <c r="H46" s="34">
        <v>-2791419</v>
      </c>
      <c r="I46" s="34">
        <v>0</v>
      </c>
      <c r="J46" s="34">
        <v>0</v>
      </c>
      <c r="K46" s="34">
        <v>-13034609</v>
      </c>
    </row>
    <row r="47" spans="1:11" ht="13.5" thickBot="1">
      <c r="A47" s="32" t="s">
        <v>313</v>
      </c>
      <c r="B47" s="37" t="s">
        <v>314</v>
      </c>
      <c r="C47" s="34">
        <v>0</v>
      </c>
      <c r="D47" s="34">
        <v>0</v>
      </c>
      <c r="E47" s="34">
        <v>-119618</v>
      </c>
      <c r="F47" s="34">
        <v>0</v>
      </c>
      <c r="G47" s="34">
        <v>0</v>
      </c>
      <c r="H47" s="34">
        <v>-151770</v>
      </c>
      <c r="I47" s="34">
        <v>0</v>
      </c>
      <c r="J47" s="34">
        <v>0</v>
      </c>
      <c r="K47" s="38">
        <v>-271388</v>
      </c>
    </row>
    <row r="48" spans="1:11" ht="13.5" thickBot="1">
      <c r="A48" s="39" t="s">
        <v>315</v>
      </c>
      <c r="B48" s="52" t="s">
        <v>316</v>
      </c>
      <c r="C48" s="53">
        <v>-5025050</v>
      </c>
      <c r="D48" s="53">
        <v>5091733</v>
      </c>
      <c r="E48" s="53">
        <v>-2528102</v>
      </c>
      <c r="F48" s="53">
        <v>54348</v>
      </c>
      <c r="G48" s="53">
        <v>-3393337</v>
      </c>
      <c r="H48" s="53">
        <v>-2104025</v>
      </c>
      <c r="I48" s="53">
        <v>-221388</v>
      </c>
      <c r="J48" s="53">
        <v>557</v>
      </c>
      <c r="K48" s="54">
        <v>-8125264</v>
      </c>
    </row>
    <row r="49" spans="1:11" ht="13.5" thickBot="1">
      <c r="A49" s="39" t="s">
        <v>317</v>
      </c>
      <c r="B49" s="55" t="s">
        <v>318</v>
      </c>
      <c r="C49" s="56">
        <v>-13454806</v>
      </c>
      <c r="D49" s="56">
        <v>14466309</v>
      </c>
      <c r="E49" s="56">
        <v>-3310</v>
      </c>
      <c r="F49" s="56">
        <v>-9331</v>
      </c>
      <c r="G49" s="56">
        <v>1659175</v>
      </c>
      <c r="H49" s="56">
        <v>9328480</v>
      </c>
      <c r="I49" s="56">
        <v>9177631</v>
      </c>
      <c r="J49" s="56">
        <v>557</v>
      </c>
      <c r="K49" s="57">
        <v>21164705</v>
      </c>
    </row>
    <row r="50" spans="1:11" ht="12.75">
      <c r="A50" s="32" t="s">
        <v>319</v>
      </c>
      <c r="B50" s="33" t="s">
        <v>320</v>
      </c>
      <c r="C50" s="35">
        <v>-358720</v>
      </c>
      <c r="D50" s="35">
        <v>-5859929</v>
      </c>
      <c r="E50" s="35">
        <v>12642</v>
      </c>
      <c r="F50" s="35">
        <v>0</v>
      </c>
      <c r="G50" s="35">
        <v>-64638</v>
      </c>
      <c r="H50" s="35">
        <v>8982</v>
      </c>
      <c r="I50" s="35">
        <v>-27681</v>
      </c>
      <c r="J50" s="35">
        <v>-376</v>
      </c>
      <c r="K50" s="35">
        <v>-6289720</v>
      </c>
    </row>
    <row r="51" spans="1:11" ht="12.75">
      <c r="A51" s="32" t="s">
        <v>321</v>
      </c>
      <c r="B51" s="36" t="s">
        <v>322</v>
      </c>
      <c r="C51" s="34">
        <v>-13813526</v>
      </c>
      <c r="D51" s="34">
        <v>8606380</v>
      </c>
      <c r="E51" s="34">
        <v>9332</v>
      </c>
      <c r="F51" s="34">
        <v>-9331</v>
      </c>
      <c r="G51" s="34">
        <v>1594537</v>
      </c>
      <c r="H51" s="34">
        <v>9337462</v>
      </c>
      <c r="I51" s="34">
        <v>9149950</v>
      </c>
      <c r="J51" s="34">
        <v>181</v>
      </c>
      <c r="K51" s="34">
        <v>14874985</v>
      </c>
    </row>
    <row r="52" spans="1:11" ht="13.5" thickBot="1">
      <c r="A52" s="32" t="s">
        <v>323</v>
      </c>
      <c r="B52" s="37" t="s">
        <v>324</v>
      </c>
      <c r="C52" s="38">
        <v>67033550</v>
      </c>
      <c r="D52" s="38">
        <v>18476324</v>
      </c>
      <c r="E52" s="38">
        <v>2391239</v>
      </c>
      <c r="F52" s="38">
        <v>11573</v>
      </c>
      <c r="G52" s="38">
        <v>9713436</v>
      </c>
      <c r="H52" s="38">
        <v>5385771</v>
      </c>
      <c r="I52" s="38">
        <v>12935859</v>
      </c>
      <c r="J52" s="38">
        <v>62892</v>
      </c>
      <c r="K52" s="38">
        <v>116010644</v>
      </c>
    </row>
    <row r="53" spans="1:11" ht="13.5" thickBot="1">
      <c r="A53" s="39" t="s">
        <v>325</v>
      </c>
      <c r="B53" s="49" t="s">
        <v>326</v>
      </c>
      <c r="C53" s="50">
        <v>53220024</v>
      </c>
      <c r="D53" s="50">
        <v>27082704</v>
      </c>
      <c r="E53" s="50">
        <v>2400571</v>
      </c>
      <c r="F53" s="50">
        <v>2242</v>
      </c>
      <c r="G53" s="50">
        <v>11307973</v>
      </c>
      <c r="H53" s="50">
        <v>14723233</v>
      </c>
      <c r="I53" s="50">
        <v>22085809</v>
      </c>
      <c r="J53" s="50">
        <v>63073</v>
      </c>
      <c r="K53" s="51">
        <v>130885629</v>
      </c>
    </row>
    <row r="54" spans="2:11" ht="12.75">
      <c r="B54" s="364" t="s">
        <v>390</v>
      </c>
      <c r="C54" s="365"/>
      <c r="D54" s="365"/>
      <c r="E54" s="365"/>
      <c r="F54" s="365"/>
      <c r="G54" s="365"/>
      <c r="H54" s="365"/>
      <c r="I54" s="365"/>
      <c r="J54" s="365"/>
      <c r="K54" s="366"/>
    </row>
    <row r="55" spans="2:11" ht="24" customHeight="1">
      <c r="B55" s="361"/>
      <c r="C55" s="362"/>
      <c r="D55" s="362"/>
      <c r="E55" s="362"/>
      <c r="F55" s="362"/>
      <c r="G55" s="362"/>
      <c r="H55" s="362"/>
      <c r="I55" s="362"/>
      <c r="J55" s="362"/>
      <c r="K55" s="363"/>
    </row>
    <row r="56" spans="2:11" ht="12.75">
      <c r="B56" s="360"/>
      <c r="C56" s="360"/>
      <c r="D56" s="360"/>
      <c r="E56" s="360"/>
      <c r="F56" s="360"/>
      <c r="G56" s="360"/>
      <c r="H56" s="360"/>
      <c r="I56" s="360"/>
      <c r="J56" s="360"/>
      <c r="K56" s="360"/>
    </row>
  </sheetData>
  <sheetProtection/>
  <mergeCells count="18">
    <mergeCell ref="B4:K4"/>
    <mergeCell ref="A5:A6"/>
    <mergeCell ref="B5:B6"/>
    <mergeCell ref="H5:H6"/>
    <mergeCell ref="G5:G6"/>
    <mergeCell ref="C5:C6"/>
    <mergeCell ref="D5:D6"/>
    <mergeCell ref="E5:E6"/>
    <mergeCell ref="B56:K56"/>
    <mergeCell ref="B55:K55"/>
    <mergeCell ref="B54:K54"/>
    <mergeCell ref="B1:K1"/>
    <mergeCell ref="B2:K2"/>
    <mergeCell ref="B3:K3"/>
    <mergeCell ref="K5:K6"/>
    <mergeCell ref="J5:J6"/>
    <mergeCell ref="I5:I6"/>
    <mergeCell ref="F5:F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59" style="29" bestFit="1" customWidth="1"/>
    <col min="3" max="3" width="14" style="29" customWidth="1"/>
    <col min="4" max="4" width="15.83203125" style="29" bestFit="1" customWidth="1"/>
    <col min="5" max="5" width="16.5" style="29" customWidth="1"/>
    <col min="6" max="6" width="14.33203125" style="29" bestFit="1" customWidth="1"/>
    <col min="7" max="7" width="15.83203125" style="29" bestFit="1" customWidth="1"/>
    <col min="8" max="8" width="15.66015625" style="29" customWidth="1"/>
    <col min="9" max="9" width="15.83203125" style="29" bestFit="1" customWidth="1"/>
    <col min="10" max="16384" width="9" style="30" customWidth="1"/>
  </cols>
  <sheetData>
    <row r="1" spans="2:9" ht="12.75">
      <c r="B1" s="250"/>
      <c r="C1" s="250"/>
      <c r="D1" s="250"/>
      <c r="E1" s="250"/>
      <c r="F1" s="250"/>
      <c r="G1" s="250"/>
      <c r="H1" s="250"/>
      <c r="I1" s="250"/>
    </row>
    <row r="2" spans="2:9" ht="12.75">
      <c r="B2" s="251" t="s">
        <v>438</v>
      </c>
      <c r="C2" s="252"/>
      <c r="D2" s="252"/>
      <c r="E2" s="252"/>
      <c r="F2" s="252"/>
      <c r="G2" s="252"/>
      <c r="H2" s="252"/>
      <c r="I2" s="253"/>
    </row>
    <row r="3" spans="2:9" ht="12.75">
      <c r="B3" s="312" t="s">
        <v>401</v>
      </c>
      <c r="C3" s="313"/>
      <c r="D3" s="313"/>
      <c r="E3" s="313"/>
      <c r="F3" s="313"/>
      <c r="G3" s="313"/>
      <c r="H3" s="313"/>
      <c r="I3" s="314"/>
    </row>
    <row r="4" spans="1:9" ht="13.5" thickBot="1">
      <c r="A4" s="31"/>
      <c r="B4" s="335" t="s">
        <v>397</v>
      </c>
      <c r="C4" s="336"/>
      <c r="D4" s="336"/>
      <c r="E4" s="336"/>
      <c r="F4" s="336"/>
      <c r="G4" s="336"/>
      <c r="H4" s="336"/>
      <c r="I4" s="337"/>
    </row>
    <row r="5" spans="1:9" ht="15.75" customHeight="1">
      <c r="A5" s="367" t="s">
        <v>56</v>
      </c>
      <c r="B5" s="331" t="s">
        <v>57</v>
      </c>
      <c r="C5" s="307" t="s">
        <v>42</v>
      </c>
      <c r="D5" s="307" t="s">
        <v>373</v>
      </c>
      <c r="E5" s="307" t="s">
        <v>172</v>
      </c>
      <c r="F5" s="307" t="s">
        <v>44</v>
      </c>
      <c r="G5" s="307" t="s">
        <v>375</v>
      </c>
      <c r="H5" s="307" t="s">
        <v>46</v>
      </c>
      <c r="I5" s="305" t="s">
        <v>49</v>
      </c>
    </row>
    <row r="6" spans="1:9" ht="13.5" thickBot="1">
      <c r="A6" s="368"/>
      <c r="B6" s="351"/>
      <c r="C6" s="308"/>
      <c r="D6" s="308"/>
      <c r="E6" s="308"/>
      <c r="F6" s="308"/>
      <c r="G6" s="308"/>
      <c r="H6" s="308"/>
      <c r="I6" s="306"/>
    </row>
    <row r="7" spans="1:9" ht="12.75">
      <c r="A7" s="32" t="s">
        <v>237</v>
      </c>
      <c r="B7" s="33" t="s">
        <v>238</v>
      </c>
      <c r="C7" s="34">
        <v>485593</v>
      </c>
      <c r="D7" s="34">
        <v>3743918</v>
      </c>
      <c r="E7" s="34">
        <v>4468822</v>
      </c>
      <c r="F7" s="34">
        <v>614262</v>
      </c>
      <c r="G7" s="34">
        <v>4364782</v>
      </c>
      <c r="H7" s="34">
        <v>379890</v>
      </c>
      <c r="I7" s="35">
        <v>14057267</v>
      </c>
    </row>
    <row r="8" spans="1:9" ht="12.75">
      <c r="A8" s="32" t="s">
        <v>239</v>
      </c>
      <c r="B8" s="36" t="s">
        <v>240</v>
      </c>
      <c r="C8" s="34">
        <v>32965</v>
      </c>
      <c r="D8" s="34">
        <v>58110</v>
      </c>
      <c r="E8" s="34">
        <v>611175</v>
      </c>
      <c r="F8" s="34">
        <v>65233</v>
      </c>
      <c r="G8" s="34">
        <v>1000590</v>
      </c>
      <c r="H8" s="34">
        <v>20556</v>
      </c>
      <c r="I8" s="34">
        <v>1788629</v>
      </c>
    </row>
    <row r="9" spans="1:9" ht="12.75">
      <c r="A9" s="32" t="s">
        <v>241</v>
      </c>
      <c r="B9" s="36" t="s">
        <v>242</v>
      </c>
      <c r="C9" s="34">
        <v>0</v>
      </c>
      <c r="D9" s="34">
        <v>120280</v>
      </c>
      <c r="E9" s="34">
        <v>64973</v>
      </c>
      <c r="F9" s="34">
        <v>18042</v>
      </c>
      <c r="G9" s="34">
        <v>278930</v>
      </c>
      <c r="H9" s="34">
        <v>-3</v>
      </c>
      <c r="I9" s="34">
        <v>482222</v>
      </c>
    </row>
    <row r="10" spans="1:9" ht="12.75">
      <c r="A10" s="32" t="s">
        <v>243</v>
      </c>
      <c r="B10" s="36" t="s">
        <v>244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</row>
    <row r="11" spans="1:9" ht="12.75">
      <c r="A11" s="32" t="s">
        <v>245</v>
      </c>
      <c r="B11" s="36" t="s">
        <v>246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</row>
    <row r="12" spans="1:9" ht="12.75">
      <c r="A12" s="32" t="s">
        <v>247</v>
      </c>
      <c r="B12" s="36" t="s">
        <v>248</v>
      </c>
      <c r="C12" s="34">
        <v>300120</v>
      </c>
      <c r="D12" s="34">
        <v>3190160</v>
      </c>
      <c r="E12" s="34">
        <v>1028672</v>
      </c>
      <c r="F12" s="34">
        <v>1876500</v>
      </c>
      <c r="G12" s="34">
        <v>76725</v>
      </c>
      <c r="H12" s="34">
        <v>0</v>
      </c>
      <c r="I12" s="34">
        <v>6472177</v>
      </c>
    </row>
    <row r="13" spans="1:9" ht="12.75">
      <c r="A13" s="32">
        <v>40136</v>
      </c>
      <c r="B13" s="36" t="s">
        <v>367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</row>
    <row r="14" spans="1:9" ht="12.75">
      <c r="A14" s="32" t="s">
        <v>249</v>
      </c>
      <c r="B14" s="36" t="s">
        <v>250</v>
      </c>
      <c r="C14" s="34">
        <v>-707833</v>
      </c>
      <c r="D14" s="34">
        <v>-7013963</v>
      </c>
      <c r="E14" s="34">
        <v>-4158350</v>
      </c>
      <c r="F14" s="34">
        <v>-1822250</v>
      </c>
      <c r="G14" s="34">
        <v>-3704666</v>
      </c>
      <c r="H14" s="34">
        <v>-305837</v>
      </c>
      <c r="I14" s="34">
        <v>-17712899</v>
      </c>
    </row>
    <row r="15" spans="1:9" ht="12.75">
      <c r="A15" s="32" t="s">
        <v>251</v>
      </c>
      <c r="B15" s="36" t="s">
        <v>252</v>
      </c>
      <c r="C15" s="34">
        <v>-138232</v>
      </c>
      <c r="D15" s="34">
        <v>-589721</v>
      </c>
      <c r="E15" s="34">
        <v>-545782</v>
      </c>
      <c r="F15" s="34">
        <v>-114074</v>
      </c>
      <c r="G15" s="34">
        <v>-893554</v>
      </c>
      <c r="H15" s="34">
        <v>-15393</v>
      </c>
      <c r="I15" s="34">
        <v>-2296756</v>
      </c>
    </row>
    <row r="16" spans="1:9" ht="12.75">
      <c r="A16" s="32" t="s">
        <v>253</v>
      </c>
      <c r="B16" s="36" t="s">
        <v>254</v>
      </c>
      <c r="C16" s="34">
        <v>-16898</v>
      </c>
      <c r="D16" s="34">
        <v>-228937</v>
      </c>
      <c r="E16" s="34">
        <v>-168802</v>
      </c>
      <c r="F16" s="34">
        <v>-14144</v>
      </c>
      <c r="G16" s="34">
        <v>-22510</v>
      </c>
      <c r="H16" s="34">
        <v>-3789</v>
      </c>
      <c r="I16" s="34">
        <v>-455080</v>
      </c>
    </row>
    <row r="17" spans="1:9" ht="12.75">
      <c r="A17" s="32" t="s">
        <v>255</v>
      </c>
      <c r="B17" s="36" t="s">
        <v>256</v>
      </c>
      <c r="C17" s="34">
        <v>-119745</v>
      </c>
      <c r="D17" s="34">
        <v>-612544</v>
      </c>
      <c r="E17" s="34">
        <v>-479511</v>
      </c>
      <c r="F17" s="34">
        <v>-192049</v>
      </c>
      <c r="G17" s="34">
        <v>-587363</v>
      </c>
      <c r="H17" s="34">
        <v>-10792</v>
      </c>
      <c r="I17" s="34">
        <v>-2002004</v>
      </c>
    </row>
    <row r="18" spans="1:9" ht="12.75">
      <c r="A18" s="32" t="s">
        <v>257</v>
      </c>
      <c r="B18" s="36" t="s">
        <v>258</v>
      </c>
      <c r="C18" s="34">
        <v>0</v>
      </c>
      <c r="D18" s="34">
        <v>0</v>
      </c>
      <c r="E18" s="34">
        <v>-27</v>
      </c>
      <c r="F18" s="34">
        <v>0</v>
      </c>
      <c r="G18" s="34">
        <v>0</v>
      </c>
      <c r="H18" s="34">
        <v>0</v>
      </c>
      <c r="I18" s="34">
        <v>-27</v>
      </c>
    </row>
    <row r="19" spans="1:9" ht="12.75">
      <c r="A19" s="32" t="s">
        <v>259</v>
      </c>
      <c r="B19" s="36" t="s">
        <v>260</v>
      </c>
      <c r="C19" s="34">
        <v>0</v>
      </c>
      <c r="D19" s="34">
        <v>-9964</v>
      </c>
      <c r="E19" s="34">
        <v>0</v>
      </c>
      <c r="F19" s="34">
        <v>0</v>
      </c>
      <c r="G19" s="34">
        <v>0</v>
      </c>
      <c r="H19" s="34">
        <v>0</v>
      </c>
      <c r="I19" s="34">
        <v>-9964</v>
      </c>
    </row>
    <row r="20" spans="1:9" ht="12.75">
      <c r="A20" s="32" t="s">
        <v>261</v>
      </c>
      <c r="B20" s="36" t="s">
        <v>262</v>
      </c>
      <c r="C20" s="34">
        <v>-26913</v>
      </c>
      <c r="D20" s="34">
        <v>-74108</v>
      </c>
      <c r="E20" s="34">
        <v>-221980</v>
      </c>
      <c r="F20" s="34">
        <v>-52199</v>
      </c>
      <c r="G20" s="34">
        <v>-62646</v>
      </c>
      <c r="H20" s="34">
        <v>-29606</v>
      </c>
      <c r="I20" s="34">
        <v>-467452</v>
      </c>
    </row>
    <row r="21" spans="1:9" ht="12.75">
      <c r="A21" s="32" t="s">
        <v>263</v>
      </c>
      <c r="B21" s="36" t="s">
        <v>264</v>
      </c>
      <c r="C21" s="34">
        <v>0</v>
      </c>
      <c r="D21" s="34">
        <v>0</v>
      </c>
      <c r="E21" s="34">
        <v>0</v>
      </c>
      <c r="F21" s="34">
        <v>-159159</v>
      </c>
      <c r="G21" s="34">
        <v>-1936</v>
      </c>
      <c r="H21" s="34">
        <v>-5721</v>
      </c>
      <c r="I21" s="34">
        <v>-166816</v>
      </c>
    </row>
    <row r="22" spans="1:9" ht="13.5" thickBot="1">
      <c r="A22" s="32">
        <v>40176</v>
      </c>
      <c r="B22" s="37" t="s">
        <v>370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8">
        <v>0</v>
      </c>
    </row>
    <row r="23" spans="1:9" ht="13.5" thickBot="1">
      <c r="A23" s="39" t="s">
        <v>265</v>
      </c>
      <c r="B23" s="40" t="s">
        <v>266</v>
      </c>
      <c r="C23" s="41">
        <v>-190943</v>
      </c>
      <c r="D23" s="41">
        <v>-1416769</v>
      </c>
      <c r="E23" s="41">
        <v>599190</v>
      </c>
      <c r="F23" s="41">
        <v>220162</v>
      </c>
      <c r="G23" s="41">
        <v>448352</v>
      </c>
      <c r="H23" s="41">
        <v>29305</v>
      </c>
      <c r="I23" s="42">
        <v>-310703</v>
      </c>
    </row>
    <row r="24" spans="1:9" ht="12.75">
      <c r="A24" s="32" t="s">
        <v>267</v>
      </c>
      <c r="B24" s="33" t="s">
        <v>268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5">
        <v>0</v>
      </c>
    </row>
    <row r="25" spans="1:9" ht="12.75">
      <c r="A25" s="32" t="s">
        <v>269</v>
      </c>
      <c r="B25" s="36" t="s">
        <v>270</v>
      </c>
      <c r="C25" s="34">
        <v>708262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708262</v>
      </c>
    </row>
    <row r="26" spans="1:9" ht="12.75">
      <c r="A26" s="32" t="s">
        <v>271</v>
      </c>
      <c r="B26" s="36" t="s">
        <v>272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</row>
    <row r="27" spans="1:9" ht="12.75">
      <c r="A27" s="32" t="s">
        <v>273</v>
      </c>
      <c r="B27" s="36" t="s">
        <v>274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</row>
    <row r="28" spans="1:9" ht="12.75">
      <c r="A28" s="32" t="s">
        <v>275</v>
      </c>
      <c r="B28" s="36" t="s">
        <v>276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</row>
    <row r="29" spans="1:9" ht="12.75">
      <c r="A29" s="32" t="s">
        <v>277</v>
      </c>
      <c r="B29" s="36" t="s">
        <v>278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</row>
    <row r="30" spans="1:9" ht="12.75">
      <c r="A30" s="32" t="s">
        <v>279</v>
      </c>
      <c r="B30" s="36" t="s">
        <v>280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</row>
    <row r="31" spans="1:9" ht="12.75">
      <c r="A31" s="32" t="s">
        <v>281</v>
      </c>
      <c r="B31" s="36" t="s">
        <v>282</v>
      </c>
      <c r="C31" s="34">
        <v>0</v>
      </c>
      <c r="D31" s="34">
        <v>0</v>
      </c>
      <c r="E31" s="34">
        <v>0</v>
      </c>
      <c r="F31" s="34">
        <v>0</v>
      </c>
      <c r="G31" s="34">
        <v>-31707</v>
      </c>
      <c r="H31" s="34">
        <v>0</v>
      </c>
      <c r="I31" s="34">
        <v>-31707</v>
      </c>
    </row>
    <row r="32" spans="1:9" ht="12.75">
      <c r="A32" s="32" t="s">
        <v>283</v>
      </c>
      <c r="B32" s="36" t="s">
        <v>284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</row>
    <row r="33" spans="1:9" ht="13.5" thickBot="1">
      <c r="A33" s="32" t="s">
        <v>285</v>
      </c>
      <c r="B33" s="37" t="s">
        <v>286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8">
        <v>0</v>
      </c>
    </row>
    <row r="34" spans="1:9" ht="13.5" thickBot="1">
      <c r="A34" s="39" t="s">
        <v>287</v>
      </c>
      <c r="B34" s="40" t="s">
        <v>288</v>
      </c>
      <c r="C34" s="41">
        <v>708262</v>
      </c>
      <c r="D34" s="41">
        <v>0</v>
      </c>
      <c r="E34" s="41">
        <v>0</v>
      </c>
      <c r="F34" s="41">
        <v>0</v>
      </c>
      <c r="G34" s="41">
        <v>-31707</v>
      </c>
      <c r="H34" s="41">
        <v>0</v>
      </c>
      <c r="I34" s="42">
        <v>676555</v>
      </c>
    </row>
    <row r="35" spans="1:9" ht="12.75">
      <c r="A35" s="32" t="s">
        <v>289</v>
      </c>
      <c r="B35" s="33" t="s">
        <v>290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5">
        <v>0</v>
      </c>
    </row>
    <row r="36" spans="1:9" ht="12.75">
      <c r="A36" s="32" t="s">
        <v>291</v>
      </c>
      <c r="B36" s="36" t="s">
        <v>292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</row>
    <row r="37" spans="1:9" ht="12.75">
      <c r="A37" s="32" t="s">
        <v>293</v>
      </c>
      <c r="B37" s="36" t="s">
        <v>294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</row>
    <row r="38" spans="1:9" ht="12.75">
      <c r="A38" s="32" t="s">
        <v>295</v>
      </c>
      <c r="B38" s="36" t="s">
        <v>296</v>
      </c>
      <c r="C38" s="34">
        <v>0</v>
      </c>
      <c r="D38" s="34">
        <v>0</v>
      </c>
      <c r="E38" s="34">
        <v>0</v>
      </c>
      <c r="F38" s="34">
        <v>25000</v>
      </c>
      <c r="G38" s="34">
        <v>0</v>
      </c>
      <c r="H38" s="34">
        <v>0</v>
      </c>
      <c r="I38" s="34">
        <v>25000</v>
      </c>
    </row>
    <row r="39" spans="1:9" ht="12.75">
      <c r="A39" s="32" t="s">
        <v>297</v>
      </c>
      <c r="B39" s="36" t="s">
        <v>298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</row>
    <row r="40" spans="1:9" ht="12.75">
      <c r="A40" s="32" t="s">
        <v>299</v>
      </c>
      <c r="B40" s="36" t="s">
        <v>300</v>
      </c>
      <c r="C40" s="34">
        <v>0</v>
      </c>
      <c r="D40" s="34">
        <v>0</v>
      </c>
      <c r="E40" s="34">
        <v>0</v>
      </c>
      <c r="F40" s="34">
        <v>3065</v>
      </c>
      <c r="G40" s="34">
        <v>0</v>
      </c>
      <c r="H40" s="34">
        <v>0</v>
      </c>
      <c r="I40" s="34">
        <v>3065</v>
      </c>
    </row>
    <row r="41" spans="1:9" ht="12.75">
      <c r="A41" s="32" t="s">
        <v>301</v>
      </c>
      <c r="B41" s="36" t="s">
        <v>302</v>
      </c>
      <c r="C41" s="34">
        <v>0</v>
      </c>
      <c r="D41" s="34">
        <v>-589</v>
      </c>
      <c r="E41" s="34">
        <v>0</v>
      </c>
      <c r="F41" s="34">
        <v>-14328</v>
      </c>
      <c r="G41" s="34">
        <v>-1673</v>
      </c>
      <c r="H41" s="34">
        <v>0</v>
      </c>
      <c r="I41" s="34">
        <v>-16590</v>
      </c>
    </row>
    <row r="42" spans="1:9" ht="12.75">
      <c r="A42" s="32" t="s">
        <v>303</v>
      </c>
      <c r="B42" s="36" t="s">
        <v>304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</row>
    <row r="43" spans="1:9" ht="12.75">
      <c r="A43" s="32" t="s">
        <v>305</v>
      </c>
      <c r="B43" s="36" t="s">
        <v>306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</row>
    <row r="44" spans="1:9" ht="12.75">
      <c r="A44" s="32" t="s">
        <v>307</v>
      </c>
      <c r="B44" s="36" t="s">
        <v>308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</row>
    <row r="45" spans="1:9" ht="12.75">
      <c r="A45" s="32" t="s">
        <v>309</v>
      </c>
      <c r="B45" s="36" t="s">
        <v>310</v>
      </c>
      <c r="C45" s="34">
        <v>0</v>
      </c>
      <c r="D45" s="34">
        <v>0</v>
      </c>
      <c r="E45" s="34">
        <v>-426047</v>
      </c>
      <c r="F45" s="34">
        <v>-110547</v>
      </c>
      <c r="G45" s="34">
        <v>0</v>
      </c>
      <c r="H45" s="34">
        <v>0</v>
      </c>
      <c r="I45" s="34">
        <v>-536594</v>
      </c>
    </row>
    <row r="46" spans="1:9" ht="12.75">
      <c r="A46" s="32" t="s">
        <v>311</v>
      </c>
      <c r="B46" s="36" t="s">
        <v>312</v>
      </c>
      <c r="C46" s="34">
        <v>-517016</v>
      </c>
      <c r="D46" s="34">
        <v>0</v>
      </c>
      <c r="E46" s="34">
        <v>0</v>
      </c>
      <c r="F46" s="34">
        <v>-100000</v>
      </c>
      <c r="G46" s="34">
        <v>0</v>
      </c>
      <c r="H46" s="34">
        <v>0</v>
      </c>
      <c r="I46" s="34">
        <v>-617016</v>
      </c>
    </row>
    <row r="47" spans="1:9" ht="13.5" thickBot="1">
      <c r="A47" s="32" t="s">
        <v>313</v>
      </c>
      <c r="B47" s="37" t="s">
        <v>314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8">
        <v>0</v>
      </c>
    </row>
    <row r="48" spans="1:9" ht="13.5" thickBot="1">
      <c r="A48" s="39" t="s">
        <v>315</v>
      </c>
      <c r="B48" s="43" t="s">
        <v>316</v>
      </c>
      <c r="C48" s="44">
        <v>-517016</v>
      </c>
      <c r="D48" s="44">
        <v>-589</v>
      </c>
      <c r="E48" s="44">
        <v>-426047</v>
      </c>
      <c r="F48" s="44">
        <v>-196810</v>
      </c>
      <c r="G48" s="44">
        <v>-1673</v>
      </c>
      <c r="H48" s="44">
        <v>0</v>
      </c>
      <c r="I48" s="45">
        <v>-1142135</v>
      </c>
    </row>
    <row r="49" spans="1:9" ht="13.5" thickBot="1">
      <c r="A49" s="39" t="s">
        <v>317</v>
      </c>
      <c r="B49" s="46" t="s">
        <v>318</v>
      </c>
      <c r="C49" s="47">
        <v>303</v>
      </c>
      <c r="D49" s="47">
        <v>-1417358</v>
      </c>
      <c r="E49" s="47">
        <v>173143</v>
      </c>
      <c r="F49" s="47">
        <v>23352</v>
      </c>
      <c r="G49" s="47">
        <v>414972</v>
      </c>
      <c r="H49" s="47">
        <v>29305</v>
      </c>
      <c r="I49" s="48">
        <v>-776283</v>
      </c>
    </row>
    <row r="50" spans="1:9" ht="12.75">
      <c r="A50" s="32" t="s">
        <v>319</v>
      </c>
      <c r="B50" s="33" t="s">
        <v>320</v>
      </c>
      <c r="C50" s="35">
        <v>2641</v>
      </c>
      <c r="D50" s="35">
        <v>-10980</v>
      </c>
      <c r="E50" s="35">
        <v>2198</v>
      </c>
      <c r="F50" s="35">
        <v>-1814</v>
      </c>
      <c r="G50" s="35">
        <v>-12770</v>
      </c>
      <c r="H50" s="35">
        <v>-62</v>
      </c>
      <c r="I50" s="35">
        <v>-20787</v>
      </c>
    </row>
    <row r="51" spans="1:9" ht="12.75">
      <c r="A51" s="32" t="s">
        <v>321</v>
      </c>
      <c r="B51" s="36" t="s">
        <v>322</v>
      </c>
      <c r="C51" s="34">
        <v>2944</v>
      </c>
      <c r="D51" s="34">
        <v>-1428338</v>
      </c>
      <c r="E51" s="34">
        <v>175341</v>
      </c>
      <c r="F51" s="34">
        <v>21538</v>
      </c>
      <c r="G51" s="34">
        <v>402202</v>
      </c>
      <c r="H51" s="34">
        <v>29243</v>
      </c>
      <c r="I51" s="34">
        <v>-797070</v>
      </c>
    </row>
    <row r="52" spans="1:9" ht="13.5" thickBot="1">
      <c r="A52" s="32" t="s">
        <v>323</v>
      </c>
      <c r="B52" s="37" t="s">
        <v>324</v>
      </c>
      <c r="C52" s="38">
        <v>8041</v>
      </c>
      <c r="D52" s="38">
        <v>1507974</v>
      </c>
      <c r="E52" s="38">
        <v>1433904</v>
      </c>
      <c r="F52" s="38">
        <v>202532</v>
      </c>
      <c r="G52" s="38">
        <v>4872310</v>
      </c>
      <c r="H52" s="38">
        <v>4107</v>
      </c>
      <c r="I52" s="38">
        <v>8028868</v>
      </c>
    </row>
    <row r="53" spans="1:9" ht="13.5" thickBot="1">
      <c r="A53" s="39" t="s">
        <v>325</v>
      </c>
      <c r="B53" s="40" t="s">
        <v>326</v>
      </c>
      <c r="C53" s="41">
        <v>10985</v>
      </c>
      <c r="D53" s="41">
        <v>79636</v>
      </c>
      <c r="E53" s="41">
        <v>1609245</v>
      </c>
      <c r="F53" s="41">
        <v>224070</v>
      </c>
      <c r="G53" s="41">
        <v>5274512</v>
      </c>
      <c r="H53" s="41">
        <v>33350</v>
      </c>
      <c r="I53" s="42">
        <v>7231798</v>
      </c>
    </row>
    <row r="54" spans="2:9" ht="12.75">
      <c r="B54" s="373" t="s">
        <v>390</v>
      </c>
      <c r="C54" s="374"/>
      <c r="D54" s="374"/>
      <c r="E54" s="374"/>
      <c r="F54" s="374"/>
      <c r="G54" s="374"/>
      <c r="H54" s="374"/>
      <c r="I54" s="375"/>
    </row>
    <row r="55" spans="2:9" ht="12.75">
      <c r="B55" s="370"/>
      <c r="C55" s="371"/>
      <c r="D55" s="371"/>
      <c r="E55" s="371"/>
      <c r="F55" s="371"/>
      <c r="G55" s="371"/>
      <c r="H55" s="371"/>
      <c r="I55" s="372"/>
    </row>
    <row r="56" spans="2:9" ht="12.75">
      <c r="B56" s="369"/>
      <c r="C56" s="369"/>
      <c r="D56" s="369"/>
      <c r="E56" s="369"/>
      <c r="F56" s="369"/>
      <c r="G56" s="369"/>
      <c r="H56" s="369"/>
      <c r="I56" s="369"/>
    </row>
    <row r="57" spans="2:9" ht="12.75">
      <c r="B57" s="369"/>
      <c r="C57" s="369"/>
      <c r="D57" s="369"/>
      <c r="E57" s="369"/>
      <c r="F57" s="369"/>
      <c r="G57" s="369"/>
      <c r="H57" s="369"/>
      <c r="I57" s="369"/>
    </row>
  </sheetData>
  <sheetProtection/>
  <mergeCells count="17">
    <mergeCell ref="B57:I57"/>
    <mergeCell ref="B1:I1"/>
    <mergeCell ref="B2:I2"/>
    <mergeCell ref="E5:E6"/>
    <mergeCell ref="F5:F6"/>
    <mergeCell ref="G5:G6"/>
    <mergeCell ref="B3:I3"/>
    <mergeCell ref="B56:I56"/>
    <mergeCell ref="B55:I55"/>
    <mergeCell ref="B54:I54"/>
    <mergeCell ref="B4:I4"/>
    <mergeCell ref="A5:A6"/>
    <mergeCell ref="B5:B6"/>
    <mergeCell ref="C5:C6"/>
    <mergeCell ref="I5:I6"/>
    <mergeCell ref="H5:H6"/>
    <mergeCell ref="D5:D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134"/>
  <sheetViews>
    <sheetView showGridLines="0" zoomScale="80" zoomScaleNormal="80" zoomScalePageLayoutView="0" workbookViewId="0" topLeftCell="A1">
      <selection activeCell="A1" sqref="A1:F1"/>
    </sheetView>
  </sheetViews>
  <sheetFormatPr defaultColWidth="22.83203125" defaultRowHeight="11.25"/>
  <cols>
    <col min="1" max="1" width="75.83203125" style="1" bestFit="1" customWidth="1"/>
    <col min="2" max="2" width="13.33203125" style="1" bestFit="1" customWidth="1"/>
    <col min="3" max="3" width="14" style="1" bestFit="1" customWidth="1"/>
    <col min="4" max="4" width="13.33203125" style="1" bestFit="1" customWidth="1"/>
    <col min="5" max="5" width="14" style="1" bestFit="1" customWidth="1"/>
    <col min="6" max="6" width="12.5" style="1" bestFit="1" customWidth="1"/>
    <col min="7" max="16384" width="22.83203125" style="1" customWidth="1"/>
  </cols>
  <sheetData>
    <row r="1" spans="1:6" ht="12.75">
      <c r="A1" s="220"/>
      <c r="B1" s="220"/>
      <c r="C1" s="220"/>
      <c r="D1" s="220"/>
      <c r="E1" s="220"/>
      <c r="F1" s="220"/>
    </row>
    <row r="2" spans="1:6" ht="12.75">
      <c r="A2" s="195" t="s">
        <v>362</v>
      </c>
      <c r="B2" s="196"/>
      <c r="C2" s="196"/>
      <c r="D2" s="196"/>
      <c r="E2" s="196"/>
      <c r="F2" s="197"/>
    </row>
    <row r="3" spans="1:6" ht="12.75">
      <c r="A3" s="205" t="s">
        <v>376</v>
      </c>
      <c r="B3" s="206"/>
      <c r="C3" s="206"/>
      <c r="D3" s="206"/>
      <c r="E3" s="206"/>
      <c r="F3" s="207"/>
    </row>
    <row r="4" spans="1:6" ht="12.75">
      <c r="A4" s="215" t="s">
        <v>387</v>
      </c>
      <c r="B4" s="216"/>
      <c r="C4" s="216"/>
      <c r="D4" s="216"/>
      <c r="E4" s="216"/>
      <c r="F4" s="217"/>
    </row>
    <row r="5" spans="1:6" ht="11.25" customHeight="1">
      <c r="A5" s="218" t="s">
        <v>329</v>
      </c>
      <c r="B5" s="214">
        <v>2010</v>
      </c>
      <c r="C5" s="214"/>
      <c r="D5" s="224">
        <v>2011</v>
      </c>
      <c r="E5" s="214"/>
      <c r="F5" s="200" t="s">
        <v>361</v>
      </c>
    </row>
    <row r="6" spans="1:6" ht="12" customHeight="1">
      <c r="A6" s="218"/>
      <c r="B6" s="198" t="s">
        <v>0</v>
      </c>
      <c r="C6" s="198" t="s">
        <v>328</v>
      </c>
      <c r="D6" s="198" t="s">
        <v>0</v>
      </c>
      <c r="E6" s="198" t="s">
        <v>328</v>
      </c>
      <c r="F6" s="200"/>
    </row>
    <row r="7" spans="1:6" ht="15.75" customHeight="1">
      <c r="A7" s="219"/>
      <c r="B7" s="199"/>
      <c r="C7" s="199"/>
      <c r="D7" s="199"/>
      <c r="E7" s="199"/>
      <c r="F7" s="201"/>
    </row>
    <row r="8" spans="1:6" ht="12.75">
      <c r="A8" s="2" t="s">
        <v>1</v>
      </c>
      <c r="B8" s="3">
        <v>14</v>
      </c>
      <c r="C8" s="3"/>
      <c r="D8" s="3">
        <v>14</v>
      </c>
      <c r="E8" s="2"/>
      <c r="F8" s="4">
        <v>0</v>
      </c>
    </row>
    <row r="9" spans="1:6" ht="12.75">
      <c r="A9" s="5" t="s">
        <v>2</v>
      </c>
      <c r="B9" s="6"/>
      <c r="C9" s="6"/>
      <c r="D9" s="6"/>
      <c r="E9" s="6"/>
      <c r="F9" s="7"/>
    </row>
    <row r="10" spans="1:6" ht="12.75">
      <c r="A10" s="8" t="s">
        <v>3</v>
      </c>
      <c r="B10" s="9">
        <v>334304.1988332504</v>
      </c>
      <c r="C10" s="10">
        <v>1</v>
      </c>
      <c r="D10" s="9">
        <v>367709.706</v>
      </c>
      <c r="E10" s="10">
        <v>1</v>
      </c>
      <c r="F10" s="11">
        <v>0.09992547890016823</v>
      </c>
    </row>
    <row r="11" spans="1:6" ht="12.75">
      <c r="A11" s="8" t="s">
        <v>4</v>
      </c>
      <c r="B11" s="9">
        <v>271769.7247996812</v>
      </c>
      <c r="C11" s="10">
        <v>0.8129414041109274</v>
      </c>
      <c r="D11" s="9">
        <v>290649.913</v>
      </c>
      <c r="E11" s="10">
        <v>0.7904330733113691</v>
      </c>
      <c r="F11" s="11">
        <v>0.06947127099692652</v>
      </c>
    </row>
    <row r="12" spans="1:6" ht="12.75">
      <c r="A12" s="8" t="s">
        <v>5</v>
      </c>
      <c r="B12" s="9">
        <v>41493.4490458213</v>
      </c>
      <c r="C12" s="10">
        <v>0.12411883904131897</v>
      </c>
      <c r="D12" s="9">
        <v>42949.526999999995</v>
      </c>
      <c r="E12" s="10">
        <v>0.11680281020376436</v>
      </c>
      <c r="F12" s="11">
        <v>0.035091755148403125</v>
      </c>
    </row>
    <row r="13" spans="1:6" ht="12.75">
      <c r="A13" s="8" t="s">
        <v>6</v>
      </c>
      <c r="B13" s="9">
        <v>21041.02498774779</v>
      </c>
      <c r="C13" s="10">
        <v>0.06293975684775342</v>
      </c>
      <c r="D13" s="9">
        <v>34110.266</v>
      </c>
      <c r="E13" s="10">
        <v>0.09276411648486647</v>
      </c>
      <c r="F13" s="11">
        <v>0.6211313859406775</v>
      </c>
    </row>
    <row r="14" spans="1:6" ht="12.75">
      <c r="A14" s="8" t="s">
        <v>7</v>
      </c>
      <c r="B14" s="9">
        <v>4384.445302819006</v>
      </c>
      <c r="C14" s="10">
        <v>0.013115136806899486</v>
      </c>
      <c r="D14" s="9">
        <v>5286.914000000002</v>
      </c>
      <c r="E14" s="10">
        <v>0.014377956071684444</v>
      </c>
      <c r="F14" s="11">
        <v>0.2058341785221376</v>
      </c>
    </row>
    <row r="15" spans="1:6" ht="12.75">
      <c r="A15" s="12" t="s">
        <v>8</v>
      </c>
      <c r="B15" s="13">
        <v>21375.578061958364</v>
      </c>
      <c r="C15" s="14">
        <v>0.06394050130558013</v>
      </c>
      <c r="D15" s="13">
        <v>31289.323</v>
      </c>
      <c r="E15" s="14">
        <v>0.08509245877779467</v>
      </c>
      <c r="F15" s="15">
        <v>0.46378839015749973</v>
      </c>
    </row>
    <row r="16" spans="1:6" ht="12.75">
      <c r="A16" s="16" t="s">
        <v>9</v>
      </c>
      <c r="B16" s="17"/>
      <c r="C16" s="18"/>
      <c r="D16" s="17"/>
      <c r="E16" s="18"/>
      <c r="F16" s="19"/>
    </row>
    <row r="17" spans="1:6" ht="12.75">
      <c r="A17" s="8" t="s">
        <v>10</v>
      </c>
      <c r="B17" s="9">
        <v>240420.92563791218</v>
      </c>
      <c r="C17" s="10">
        <v>0.7191681303345915</v>
      </c>
      <c r="D17" s="9">
        <v>262226.53</v>
      </c>
      <c r="E17" s="10">
        <v>0.7131346432285909</v>
      </c>
      <c r="F17" s="11">
        <v>0.09069761421236833</v>
      </c>
    </row>
    <row r="18" spans="1:6" ht="12.75">
      <c r="A18" s="8" t="s">
        <v>11</v>
      </c>
      <c r="B18" s="9">
        <v>85704.30144695687</v>
      </c>
      <c r="C18" s="10">
        <v>0.25636621300621426</v>
      </c>
      <c r="D18" s="9">
        <v>97572.485</v>
      </c>
      <c r="E18" s="10">
        <v>0.26535194314397564</v>
      </c>
      <c r="F18" s="11">
        <v>0.13847827183316408</v>
      </c>
    </row>
    <row r="19" spans="1:6" ht="12.75">
      <c r="A19" s="8" t="s">
        <v>12</v>
      </c>
      <c r="B19" s="9">
        <v>7938.151751170435</v>
      </c>
      <c r="C19" s="10">
        <v>0.02374529479101743</v>
      </c>
      <c r="D19" s="9">
        <v>7685.916</v>
      </c>
      <c r="E19" s="10">
        <v>0.020902129790395036</v>
      </c>
      <c r="F19" s="11">
        <v>-0.0317751233633502</v>
      </c>
    </row>
    <row r="20" spans="1:6" ht="12.75">
      <c r="A20" s="8" t="s">
        <v>371</v>
      </c>
      <c r="B20" s="9">
        <v>240.8199972108776</v>
      </c>
      <c r="C20" s="10">
        <v>0.0007203618681768267</v>
      </c>
      <c r="D20" s="9">
        <v>224.775</v>
      </c>
      <c r="E20" s="10">
        <v>0.0006112838370385578</v>
      </c>
      <c r="F20" s="11">
        <v>-0.06662651522592433</v>
      </c>
    </row>
    <row r="21" spans="1:6" ht="12.75">
      <c r="A21" s="12" t="s">
        <v>13</v>
      </c>
      <c r="B21" s="20">
        <v>334304.1988332504</v>
      </c>
      <c r="C21" s="14">
        <v>1</v>
      </c>
      <c r="D21" s="20">
        <v>367709.70600000006</v>
      </c>
      <c r="E21" s="14">
        <v>1.0000000000000002</v>
      </c>
      <c r="F21" s="15">
        <v>0.09992547890016845</v>
      </c>
    </row>
    <row r="22" spans="1:6" ht="12.75">
      <c r="A22" s="16" t="s">
        <v>14</v>
      </c>
      <c r="B22" s="17"/>
      <c r="C22" s="18"/>
      <c r="D22" s="17"/>
      <c r="E22" s="18"/>
      <c r="F22" s="19"/>
    </row>
    <row r="23" spans="1:6" ht="12.75">
      <c r="A23" s="8" t="s">
        <v>15</v>
      </c>
      <c r="B23" s="9">
        <v>224177.9426384102</v>
      </c>
      <c r="C23" s="10">
        <v>0.6705806969245675</v>
      </c>
      <c r="D23" s="9">
        <v>241703.256</v>
      </c>
      <c r="E23" s="10">
        <v>0.6573208486370495</v>
      </c>
      <c r="F23" s="11">
        <v>0.07817590417384368</v>
      </c>
    </row>
    <row r="24" spans="1:6" ht="12.75">
      <c r="A24" s="8" t="s">
        <v>16</v>
      </c>
      <c r="B24" s="9">
        <v>45850.374987050505</v>
      </c>
      <c r="C24" s="10">
        <v>0.13715165752351346</v>
      </c>
      <c r="D24" s="9">
        <v>47613.232</v>
      </c>
      <c r="E24" s="10">
        <v>0.12948592659667243</v>
      </c>
      <c r="F24" s="11">
        <v>0.038448039158837544</v>
      </c>
    </row>
    <row r="25" spans="1:6" ht="12.75">
      <c r="A25" s="8" t="s">
        <v>17</v>
      </c>
      <c r="B25" s="9">
        <v>88.655696384102</v>
      </c>
      <c r="C25" s="10">
        <v>0.0002651946840438074</v>
      </c>
      <c r="D25" s="9">
        <v>379.593</v>
      </c>
      <c r="E25" s="10">
        <v>0.001032317052843854</v>
      </c>
      <c r="F25" s="11">
        <v>3.2816538077306188</v>
      </c>
    </row>
    <row r="26" spans="1:6" ht="12.75">
      <c r="A26" s="8" t="s">
        <v>18</v>
      </c>
      <c r="B26" s="9">
        <v>542.5799321645582</v>
      </c>
      <c r="C26" s="10">
        <v>0.0016230126156303376</v>
      </c>
      <c r="D26" s="9">
        <v>457.235</v>
      </c>
      <c r="E26" s="10">
        <v>0.0012434673127719941</v>
      </c>
      <c r="F26" s="11">
        <v>-0.15729467144884013</v>
      </c>
    </row>
    <row r="27" spans="1:6" ht="12.75">
      <c r="A27" s="8" t="s">
        <v>19</v>
      </c>
      <c r="B27" s="9">
        <v>521.8858849487001</v>
      </c>
      <c r="C27" s="10">
        <v>0.0015611107690843415</v>
      </c>
      <c r="D27" s="9">
        <v>481.562</v>
      </c>
      <c r="E27" s="10">
        <v>0.0013096254793992302</v>
      </c>
      <c r="F27" s="11">
        <v>-0.07726571289174411</v>
      </c>
    </row>
    <row r="28" spans="1:6" ht="12.75">
      <c r="A28" s="8" t="s">
        <v>372</v>
      </c>
      <c r="B28" s="9">
        <v>588.2856607231797</v>
      </c>
      <c r="C28" s="10">
        <v>0.0017597315940880967</v>
      </c>
      <c r="D28" s="9">
        <v>15.035</v>
      </c>
      <c r="E28" s="10">
        <v>4.088823263207526E-05</v>
      </c>
      <c r="F28" s="11">
        <v>-0.9744426882995627</v>
      </c>
    </row>
    <row r="29" spans="1:6" ht="12.75">
      <c r="A29" s="12" t="s">
        <v>20</v>
      </c>
      <c r="B29" s="20">
        <v>271769.7247996812</v>
      </c>
      <c r="C29" s="14">
        <v>0.8129414041109274</v>
      </c>
      <c r="D29" s="20">
        <v>290649.91299999994</v>
      </c>
      <c r="E29" s="14">
        <v>0.790433073311369</v>
      </c>
      <c r="F29" s="15">
        <v>0.0694712709969263</v>
      </c>
    </row>
    <row r="30" spans="1:6" ht="12.75">
      <c r="A30" s="16" t="s">
        <v>21</v>
      </c>
      <c r="B30" s="18"/>
      <c r="C30" s="18"/>
      <c r="D30" s="18"/>
      <c r="E30" s="18"/>
      <c r="F30" s="19"/>
    </row>
    <row r="31" spans="1:6" ht="12.75">
      <c r="A31" s="8" t="s">
        <v>22</v>
      </c>
      <c r="B31" s="19">
        <v>1.1064908086184355</v>
      </c>
      <c r="C31" s="19"/>
      <c r="D31" s="19">
        <v>1.1947326021396156</v>
      </c>
      <c r="E31" s="19"/>
      <c r="F31" s="19"/>
    </row>
    <row r="32" spans="1:6" ht="12.75">
      <c r="A32" s="21" t="s">
        <v>23</v>
      </c>
      <c r="B32" s="19">
        <v>1.5643052333115932</v>
      </c>
      <c r="C32" s="19"/>
      <c r="D32" s="19">
        <v>1.5249609786932483</v>
      </c>
      <c r="E32" s="19"/>
      <c r="F32" s="19"/>
    </row>
    <row r="33" spans="1:6" ht="12.75">
      <c r="A33" s="8" t="s">
        <v>24</v>
      </c>
      <c r="B33" s="22">
        <v>0.15760900213046544</v>
      </c>
      <c r="C33" s="19"/>
      <c r="D33" s="22">
        <v>0.206232967039225</v>
      </c>
      <c r="E33" s="19"/>
      <c r="F33" s="19"/>
    </row>
    <row r="34" spans="1:6" ht="12.75">
      <c r="A34" s="23" t="s">
        <v>25</v>
      </c>
      <c r="B34" s="24">
        <v>0.12576044290487262</v>
      </c>
      <c r="C34" s="25"/>
      <c r="D34" s="24">
        <v>0.10650033137766447</v>
      </c>
      <c r="E34" s="25"/>
      <c r="F34" s="25"/>
    </row>
    <row r="35" spans="1:6" ht="12.75">
      <c r="A35" s="16" t="s">
        <v>26</v>
      </c>
      <c r="B35" s="19"/>
      <c r="C35" s="19"/>
      <c r="D35" s="19"/>
      <c r="E35" s="19"/>
      <c r="F35" s="19"/>
    </row>
    <row r="36" spans="1:6" ht="12.75">
      <c r="A36" s="21" t="s">
        <v>27</v>
      </c>
      <c r="B36" s="17">
        <v>79488.32295613203</v>
      </c>
      <c r="C36" s="18"/>
      <c r="D36" s="17">
        <v>84025.50039212391</v>
      </c>
      <c r="E36" s="18"/>
      <c r="F36" s="11">
        <v>0.05707979823018605</v>
      </c>
    </row>
    <row r="37" spans="1:6" ht="12.75">
      <c r="A37" s="21" t="s">
        <v>28</v>
      </c>
      <c r="B37" s="17">
        <v>20378.120334478495</v>
      </c>
      <c r="C37" s="18"/>
      <c r="D37" s="17">
        <v>22296.329802694967</v>
      </c>
      <c r="E37" s="18"/>
      <c r="F37" s="11">
        <v>0.09413083428362046</v>
      </c>
    </row>
    <row r="38" spans="1:6" ht="12.75">
      <c r="A38" s="21" t="s">
        <v>363</v>
      </c>
      <c r="B38" s="17">
        <v>816649.5514827664</v>
      </c>
      <c r="C38" s="18"/>
      <c r="D38" s="17">
        <v>856021.3606320155</v>
      </c>
      <c r="E38" s="18"/>
      <c r="F38" s="11">
        <v>0.04821138893392263</v>
      </c>
    </row>
    <row r="39" spans="1:6" ht="12.75">
      <c r="A39" s="21" t="s">
        <v>29</v>
      </c>
      <c r="B39" s="17">
        <v>32548.21574465766</v>
      </c>
      <c r="C39" s="18"/>
      <c r="D39" s="17">
        <v>34098.49523113659</v>
      </c>
      <c r="E39" s="18"/>
      <c r="F39" s="11">
        <v>0.04763024488472589</v>
      </c>
    </row>
    <row r="40" spans="1:6" ht="12.75">
      <c r="A40" s="21" t="s">
        <v>30</v>
      </c>
      <c r="B40" s="17">
        <v>26986.538310680087</v>
      </c>
      <c r="C40" s="18"/>
      <c r="D40" s="17">
        <v>28510.837494019706</v>
      </c>
      <c r="E40" s="18"/>
      <c r="F40" s="11">
        <v>0.05648368700687967</v>
      </c>
    </row>
    <row r="41" spans="1:6" ht="12.75">
      <c r="A41" s="21" t="s">
        <v>31</v>
      </c>
      <c r="B41" s="17">
        <v>10901.955247197855</v>
      </c>
      <c r="C41" s="18"/>
      <c r="D41" s="17">
        <v>10880.119776023226</v>
      </c>
      <c r="E41" s="18"/>
      <c r="F41" s="11">
        <v>-0.0020028949559521836</v>
      </c>
    </row>
    <row r="42" spans="1:6" ht="12.75">
      <c r="A42" s="23" t="s">
        <v>32</v>
      </c>
      <c r="B42" s="20">
        <v>4969.419358719294</v>
      </c>
      <c r="C42" s="26"/>
      <c r="D42" s="20">
        <v>5038.756855189812</v>
      </c>
      <c r="E42" s="26"/>
      <c r="F42" s="15">
        <v>0.01395283663248481</v>
      </c>
    </row>
    <row r="43" spans="1:6" ht="12.75">
      <c r="A43" s="208" t="s">
        <v>365</v>
      </c>
      <c r="B43" s="209"/>
      <c r="C43" s="209"/>
      <c r="D43" s="209"/>
      <c r="E43" s="209"/>
      <c r="F43" s="210"/>
    </row>
    <row r="44" spans="1:6" ht="12.75">
      <c r="A44" s="211" t="s">
        <v>388</v>
      </c>
      <c r="B44" s="212"/>
      <c r="C44" s="212"/>
      <c r="D44" s="212"/>
      <c r="E44" s="212"/>
      <c r="F44" s="213"/>
    </row>
    <row r="45" spans="1:6" ht="22.5" customHeight="1">
      <c r="A45" s="202"/>
      <c r="B45" s="203"/>
      <c r="C45" s="203"/>
      <c r="D45" s="203"/>
      <c r="E45" s="203"/>
      <c r="F45" s="204"/>
    </row>
    <row r="46" spans="1:6" ht="12.75">
      <c r="A46" s="27"/>
      <c r="B46" s="27"/>
      <c r="C46" s="27"/>
      <c r="D46" s="27"/>
      <c r="E46" s="27"/>
      <c r="F46" s="27"/>
    </row>
    <row r="47" spans="1:6" ht="12.75">
      <c r="A47" s="195" t="s">
        <v>378</v>
      </c>
      <c r="B47" s="196"/>
      <c r="C47" s="196"/>
      <c r="D47" s="196"/>
      <c r="E47" s="196"/>
      <c r="F47" s="197"/>
    </row>
    <row r="48" spans="1:6" ht="12.75">
      <c r="A48" s="205" t="s">
        <v>377</v>
      </c>
      <c r="B48" s="206"/>
      <c r="C48" s="206"/>
      <c r="D48" s="206"/>
      <c r="E48" s="206"/>
      <c r="F48" s="207"/>
    </row>
    <row r="49" spans="1:6" ht="12.75">
      <c r="A49" s="215" t="s">
        <v>387</v>
      </c>
      <c r="B49" s="216"/>
      <c r="C49" s="216"/>
      <c r="D49" s="216"/>
      <c r="E49" s="216"/>
      <c r="F49" s="217"/>
    </row>
    <row r="50" spans="1:6" ht="11.25" customHeight="1">
      <c r="A50" s="218" t="s">
        <v>329</v>
      </c>
      <c r="B50" s="214">
        <v>2010</v>
      </c>
      <c r="C50" s="214"/>
      <c r="D50" s="224">
        <v>2011</v>
      </c>
      <c r="E50" s="214"/>
      <c r="F50" s="200" t="s">
        <v>361</v>
      </c>
    </row>
    <row r="51" spans="1:6" ht="11.25" customHeight="1">
      <c r="A51" s="218"/>
      <c r="B51" s="198" t="s">
        <v>0</v>
      </c>
      <c r="C51" s="198" t="s">
        <v>328</v>
      </c>
      <c r="D51" s="198" t="s">
        <v>0</v>
      </c>
      <c r="E51" s="198" t="s">
        <v>328</v>
      </c>
      <c r="F51" s="200"/>
    </row>
    <row r="52" spans="1:6" ht="20.25" customHeight="1">
      <c r="A52" s="219"/>
      <c r="B52" s="199"/>
      <c r="C52" s="199"/>
      <c r="D52" s="199"/>
      <c r="E52" s="199"/>
      <c r="F52" s="201"/>
    </row>
    <row r="53" spans="1:6" ht="12.75">
      <c r="A53" s="2" t="s">
        <v>1</v>
      </c>
      <c r="B53" s="3">
        <v>8</v>
      </c>
      <c r="C53" s="3"/>
      <c r="D53" s="3">
        <v>8</v>
      </c>
      <c r="E53" s="2"/>
      <c r="F53" s="4">
        <v>0</v>
      </c>
    </row>
    <row r="54" spans="1:6" ht="12.75">
      <c r="A54" s="5" t="s">
        <v>2</v>
      </c>
      <c r="B54" s="6"/>
      <c r="C54" s="6"/>
      <c r="D54" s="6"/>
      <c r="E54" s="6"/>
      <c r="F54" s="7"/>
    </row>
    <row r="55" spans="1:6" ht="12.75">
      <c r="A55" s="8" t="s">
        <v>3</v>
      </c>
      <c r="B55" s="9">
        <v>315549.4267536608</v>
      </c>
      <c r="C55" s="10">
        <v>1</v>
      </c>
      <c r="D55" s="9">
        <v>348111.624</v>
      </c>
      <c r="E55" s="10">
        <v>1</v>
      </c>
      <c r="F55" s="11">
        <v>0.10319206591923069</v>
      </c>
    </row>
    <row r="56" spans="1:6" ht="12.75">
      <c r="A56" s="8" t="s">
        <v>4</v>
      </c>
      <c r="B56" s="9">
        <v>255160.33725889033</v>
      </c>
      <c r="C56" s="10">
        <v>0.8086224078552542</v>
      </c>
      <c r="D56" s="9">
        <v>273512.96</v>
      </c>
      <c r="E56" s="10">
        <v>0.7857047600340976</v>
      </c>
      <c r="F56" s="11">
        <v>0.07192584450336725</v>
      </c>
    </row>
    <row r="57" spans="1:6" ht="12.75">
      <c r="A57" s="8" t="s">
        <v>5</v>
      </c>
      <c r="B57" s="9">
        <v>39530.09666470764</v>
      </c>
      <c r="C57" s="10">
        <v>0.1252738661939244</v>
      </c>
      <c r="D57" s="9">
        <v>40953.005</v>
      </c>
      <c r="E57" s="10">
        <v>0.11764331374352496</v>
      </c>
      <c r="F57" s="11">
        <v>0.03599556933445913</v>
      </c>
    </row>
    <row r="58" spans="1:6" ht="12.75">
      <c r="A58" s="8" t="s">
        <v>6</v>
      </c>
      <c r="B58" s="9">
        <v>20858.99283006276</v>
      </c>
      <c r="C58" s="10">
        <v>0.06610372595082133</v>
      </c>
      <c r="D58" s="9">
        <v>33645.659</v>
      </c>
      <c r="E58" s="10">
        <v>0.09665192622237745</v>
      </c>
      <c r="F58" s="11">
        <v>0.6130049650100371</v>
      </c>
    </row>
    <row r="59" spans="1:6" ht="12.75">
      <c r="A59" s="8" t="s">
        <v>7</v>
      </c>
      <c r="B59" s="9">
        <v>3947.591071819903</v>
      </c>
      <c r="C59" s="10">
        <v>0.01251021468310782</v>
      </c>
      <c r="D59" s="9">
        <v>4912.123000000001</v>
      </c>
      <c r="E59" s="10">
        <v>0.014110769825945259</v>
      </c>
      <c r="F59" s="11">
        <v>0.24433430682966706</v>
      </c>
    </row>
    <row r="60" spans="1:6" ht="12.75">
      <c r="A60" s="12" t="s">
        <v>8</v>
      </c>
      <c r="B60" s="13">
        <v>20815.47331078793</v>
      </c>
      <c r="C60" s="14">
        <v>0.06596580930263549</v>
      </c>
      <c r="D60" s="13">
        <v>30540.359</v>
      </c>
      <c r="E60" s="14">
        <v>0.08773151166017944</v>
      </c>
      <c r="F60" s="15">
        <v>0.4671950305435526</v>
      </c>
    </row>
    <row r="61" spans="1:6" ht="12.75">
      <c r="A61" s="16" t="s">
        <v>9</v>
      </c>
      <c r="B61" s="17"/>
      <c r="C61" s="18"/>
      <c r="D61" s="17"/>
      <c r="E61" s="18"/>
      <c r="F61" s="19"/>
    </row>
    <row r="62" spans="1:6" ht="12.75">
      <c r="A62" s="8" t="s">
        <v>10</v>
      </c>
      <c r="B62" s="9">
        <v>229992.79211505133</v>
      </c>
      <c r="C62" s="10">
        <v>0.7288645537442198</v>
      </c>
      <c r="D62" s="9">
        <v>250831.831</v>
      </c>
      <c r="E62" s="10">
        <v>0.7205500009387793</v>
      </c>
      <c r="F62" s="11">
        <v>0.09060735640151796</v>
      </c>
    </row>
    <row r="63" spans="1:6" ht="12.75">
      <c r="A63" s="8" t="s">
        <v>11</v>
      </c>
      <c r="B63" s="9">
        <v>84638.87948630343</v>
      </c>
      <c r="C63" s="10">
        <v>0.2682270107636046</v>
      </c>
      <c r="D63" s="9">
        <v>96449.486</v>
      </c>
      <c r="E63" s="10">
        <v>0.2770648244713598</v>
      </c>
      <c r="F63" s="11">
        <v>0.1395411492375418</v>
      </c>
    </row>
    <row r="64" spans="1:6" ht="12.75">
      <c r="A64" s="8" t="s">
        <v>12</v>
      </c>
      <c r="B64" s="9">
        <v>676.9351550951291</v>
      </c>
      <c r="C64" s="10">
        <v>0.0021452587065657718</v>
      </c>
      <c r="D64" s="9">
        <v>605.532</v>
      </c>
      <c r="E64" s="10">
        <v>0.0017394765306659222</v>
      </c>
      <c r="F64" s="11">
        <v>-0.10548005160862828</v>
      </c>
    </row>
    <row r="65" spans="1:6" ht="12.75">
      <c r="A65" s="8" t="s">
        <v>371</v>
      </c>
      <c r="B65" s="9">
        <v>240.8199972108776</v>
      </c>
      <c r="C65" s="10">
        <v>0.0007631767856098119</v>
      </c>
      <c r="D65" s="9">
        <v>224.775</v>
      </c>
      <c r="E65" s="10">
        <v>0.0006456980591949438</v>
      </c>
      <c r="F65" s="11"/>
    </row>
    <row r="66" spans="1:6" ht="12.75">
      <c r="A66" s="12" t="s">
        <v>13</v>
      </c>
      <c r="B66" s="20">
        <v>315308.60675644985</v>
      </c>
      <c r="C66" s="14">
        <v>0.99923682321439</v>
      </c>
      <c r="D66" s="20">
        <v>348111.62400000007</v>
      </c>
      <c r="E66" s="14">
        <v>1.0000000000000002</v>
      </c>
      <c r="F66" s="15">
        <v>0.10403463952662695</v>
      </c>
    </row>
    <row r="67" spans="1:6" ht="12.75">
      <c r="A67" s="16" t="s">
        <v>14</v>
      </c>
      <c r="B67" s="17"/>
      <c r="C67" s="18"/>
      <c r="D67" s="17"/>
      <c r="E67" s="18"/>
      <c r="F67" s="19"/>
    </row>
    <row r="68" spans="1:6" ht="12.75">
      <c r="A68" s="8" t="s">
        <v>15</v>
      </c>
      <c r="B68" s="9">
        <v>209930.14591473254</v>
      </c>
      <c r="C68" s="10">
        <v>0.6652845104948272</v>
      </c>
      <c r="D68" s="9">
        <v>226608.449</v>
      </c>
      <c r="E68" s="10">
        <v>0.6509649014190919</v>
      </c>
      <c r="F68" s="11">
        <v>0.0794469179859556</v>
      </c>
    </row>
    <row r="69" spans="1:6" ht="12.75">
      <c r="A69" s="8" t="s">
        <v>16</v>
      </c>
      <c r="B69" s="9">
        <v>43585.8477274629</v>
      </c>
      <c r="C69" s="10">
        <v>0.13812684806899983</v>
      </c>
      <c r="D69" s="9">
        <v>45729.9</v>
      </c>
      <c r="E69" s="10">
        <v>0.13136562196498214</v>
      </c>
      <c r="F69" s="11">
        <v>0.04919147806745916</v>
      </c>
    </row>
    <row r="70" spans="1:6" ht="12.75">
      <c r="A70" s="8" t="s">
        <v>17</v>
      </c>
      <c r="B70" s="9">
        <v>8.590820500049807</v>
      </c>
      <c r="C70" s="10">
        <v>2.7224959932367053E-05</v>
      </c>
      <c r="D70" s="9">
        <v>238.937</v>
      </c>
      <c r="E70" s="10">
        <v>0.0006863804122783329</v>
      </c>
      <c r="F70" s="11">
        <v>26.813059299587824</v>
      </c>
    </row>
    <row r="71" spans="1:6" ht="12.75">
      <c r="A71" s="8" t="s">
        <v>18</v>
      </c>
      <c r="B71" s="9">
        <v>525.5812505229604</v>
      </c>
      <c r="C71" s="10">
        <v>0.0016656067353063668</v>
      </c>
      <c r="D71" s="9">
        <v>439.077</v>
      </c>
      <c r="E71" s="10">
        <v>0.0012613109408837206</v>
      </c>
      <c r="F71" s="11">
        <v>-0.1645877786486628</v>
      </c>
    </row>
    <row r="72" spans="1:6" ht="12.75">
      <c r="A72" s="8" t="s">
        <v>19</v>
      </c>
      <c r="B72" s="9">
        <v>521.8858849487001</v>
      </c>
      <c r="C72" s="10">
        <v>0.00165389584230213</v>
      </c>
      <c r="D72" s="9">
        <v>481.562</v>
      </c>
      <c r="E72" s="10">
        <v>0.0013833551274920943</v>
      </c>
      <c r="F72" s="11">
        <v>-0.07726571289174411</v>
      </c>
    </row>
    <row r="73" spans="1:6" ht="12.75">
      <c r="A73" s="8" t="s">
        <v>372</v>
      </c>
      <c r="B73" s="9">
        <v>588.2856607231797</v>
      </c>
      <c r="C73" s="10">
        <v>0.0018643217538862312</v>
      </c>
      <c r="D73" s="9">
        <v>15.035</v>
      </c>
      <c r="E73" s="10">
        <v>4.319016936935148E-05</v>
      </c>
      <c r="F73" s="11"/>
    </row>
    <row r="74" spans="1:6" ht="12.75">
      <c r="A74" s="12" t="s">
        <v>20</v>
      </c>
      <c r="B74" s="20">
        <v>255160.33725889027</v>
      </c>
      <c r="C74" s="14">
        <v>0.808622407855254</v>
      </c>
      <c r="D74" s="20">
        <v>273512.9599999999</v>
      </c>
      <c r="E74" s="14">
        <v>0.7857047600340973</v>
      </c>
      <c r="F74" s="15">
        <v>0.07192584450336703</v>
      </c>
    </row>
    <row r="75" spans="1:6" ht="12.75">
      <c r="A75" s="16" t="s">
        <v>21</v>
      </c>
      <c r="B75" s="18"/>
      <c r="C75" s="18"/>
      <c r="D75" s="18"/>
      <c r="E75" s="18"/>
      <c r="F75" s="19"/>
    </row>
    <row r="76" spans="1:6" ht="12.75">
      <c r="A76" s="8" t="s">
        <v>22</v>
      </c>
      <c r="B76" s="19">
        <v>1.0929055492290076</v>
      </c>
      <c r="C76" s="19"/>
      <c r="D76" s="19">
        <v>1.183487466890953</v>
      </c>
      <c r="E76" s="19"/>
      <c r="F76" s="19"/>
    </row>
    <row r="77" spans="1:6" ht="12.75">
      <c r="A77" s="21" t="s">
        <v>23</v>
      </c>
      <c r="B77" s="19">
        <v>1.6309051692996703</v>
      </c>
      <c r="C77" s="19"/>
      <c r="D77" s="19">
        <v>1.5799014690559225</v>
      </c>
      <c r="E77" s="19"/>
      <c r="F77" s="19"/>
    </row>
    <row r="78" spans="1:6" ht="12.75">
      <c r="A78" s="8" t="s">
        <v>24</v>
      </c>
      <c r="B78" s="22">
        <v>0.16869962397878252</v>
      </c>
      <c r="C78" s="19"/>
      <c r="D78" s="22">
        <v>0.2193765169996952</v>
      </c>
      <c r="E78" s="19"/>
      <c r="F78" s="19"/>
    </row>
    <row r="79" spans="1:6" ht="12.75">
      <c r="A79" s="23" t="s">
        <v>25</v>
      </c>
      <c r="B79" s="24">
        <v>0.12579482578046636</v>
      </c>
      <c r="C79" s="25"/>
      <c r="D79" s="24">
        <v>0.10697654816306955</v>
      </c>
      <c r="E79" s="25"/>
      <c r="F79" s="25"/>
    </row>
    <row r="80" spans="1:6" ht="12.75">
      <c r="A80" s="16" t="s">
        <v>26</v>
      </c>
      <c r="B80" s="19"/>
      <c r="C80" s="19"/>
      <c r="D80" s="19"/>
      <c r="E80" s="19"/>
      <c r="F80" s="19"/>
    </row>
    <row r="81" spans="1:6" ht="12.75">
      <c r="A81" s="21" t="s">
        <v>27</v>
      </c>
      <c r="B81" s="17">
        <v>77573.47534315927</v>
      </c>
      <c r="C81" s="18"/>
      <c r="D81" s="17">
        <v>82106.2132586375</v>
      </c>
      <c r="E81" s="18"/>
      <c r="F81" s="11">
        <v>0.05843154371293657</v>
      </c>
    </row>
    <row r="82" spans="1:6" ht="12.75">
      <c r="A82" s="21" t="s">
        <v>28</v>
      </c>
      <c r="B82" s="17">
        <v>20807.301405839797</v>
      </c>
      <c r="C82" s="18"/>
      <c r="D82" s="17">
        <v>22748.743564512435</v>
      </c>
      <c r="E82" s="18"/>
      <c r="F82" s="11">
        <v>0.09330581226298529</v>
      </c>
    </row>
    <row r="83" spans="1:6" ht="12.75">
      <c r="A83" s="21" t="s">
        <v>363</v>
      </c>
      <c r="B83" s="17">
        <v>807722.235548286</v>
      </c>
      <c r="C83" s="18"/>
      <c r="D83" s="17">
        <v>845166.172008441</v>
      </c>
      <c r="E83" s="18"/>
      <c r="F83" s="11">
        <v>0.04635744171972411</v>
      </c>
    </row>
    <row r="84" spans="1:6" ht="12.75">
      <c r="A84" s="21" t="s">
        <v>29</v>
      </c>
      <c r="B84" s="17">
        <v>31858.48852409096</v>
      </c>
      <c r="C84" s="18"/>
      <c r="D84" s="17">
        <v>33375.40672442922</v>
      </c>
      <c r="E84" s="18"/>
      <c r="F84" s="11">
        <v>0.04761425512045814</v>
      </c>
    </row>
    <row r="85" spans="1:6" ht="12.75">
      <c r="A85" s="21" t="s">
        <v>30</v>
      </c>
      <c r="B85" s="17">
        <v>26211.194170430274</v>
      </c>
      <c r="C85" s="18"/>
      <c r="D85" s="17">
        <v>27651.885865178287</v>
      </c>
      <c r="E85" s="18"/>
      <c r="F85" s="11">
        <v>0.05496474847274624</v>
      </c>
    </row>
    <row r="86" spans="1:6" ht="12.75">
      <c r="A86" s="21" t="s">
        <v>31</v>
      </c>
      <c r="B86" s="17">
        <v>10714.979642908866</v>
      </c>
      <c r="C86" s="18"/>
      <c r="D86" s="17">
        <v>10785.933771910379</v>
      </c>
      <c r="E86" s="18"/>
      <c r="F86" s="11">
        <v>0.0066219564913938544</v>
      </c>
    </row>
    <row r="87" spans="1:6" ht="12.75">
      <c r="A87" s="23" t="s">
        <v>32</v>
      </c>
      <c r="B87" s="20">
        <v>4935.599100071012</v>
      </c>
      <c r="C87" s="26"/>
      <c r="D87" s="20">
        <v>4997.288605492709</v>
      </c>
      <c r="E87" s="26"/>
      <c r="F87" s="15">
        <v>0.012498889024598947</v>
      </c>
    </row>
    <row r="88" spans="1:6" ht="12.75">
      <c r="A88" s="225" t="s">
        <v>365</v>
      </c>
      <c r="B88" s="226"/>
      <c r="C88" s="226"/>
      <c r="D88" s="226"/>
      <c r="E88" s="226"/>
      <c r="F88" s="227"/>
    </row>
    <row r="89" spans="1:6" ht="12.75">
      <c r="A89" s="221" t="s">
        <v>388</v>
      </c>
      <c r="B89" s="222"/>
      <c r="C89" s="222"/>
      <c r="D89" s="222"/>
      <c r="E89" s="222"/>
      <c r="F89" s="223"/>
    </row>
    <row r="90" spans="1:6" ht="21.75" customHeight="1">
      <c r="A90" s="202"/>
      <c r="B90" s="203"/>
      <c r="C90" s="203"/>
      <c r="D90" s="203"/>
      <c r="E90" s="203"/>
      <c r="F90" s="204"/>
    </row>
    <row r="91" spans="1:6" ht="12.75">
      <c r="A91" s="27"/>
      <c r="B91" s="27"/>
      <c r="C91" s="27"/>
      <c r="D91" s="27"/>
      <c r="E91" s="27"/>
      <c r="F91" s="27"/>
    </row>
    <row r="92" spans="1:6" ht="12.75">
      <c r="A92" s="195" t="s">
        <v>379</v>
      </c>
      <c r="B92" s="196"/>
      <c r="C92" s="196"/>
      <c r="D92" s="196"/>
      <c r="E92" s="196"/>
      <c r="F92" s="197"/>
    </row>
    <row r="93" spans="1:6" ht="12.75">
      <c r="A93" s="205" t="s">
        <v>340</v>
      </c>
      <c r="B93" s="206"/>
      <c r="C93" s="206"/>
      <c r="D93" s="206"/>
      <c r="E93" s="206"/>
      <c r="F93" s="207"/>
    </row>
    <row r="94" spans="1:6" ht="12.75">
      <c r="A94" s="215" t="s">
        <v>387</v>
      </c>
      <c r="B94" s="216"/>
      <c r="C94" s="216"/>
      <c r="D94" s="216"/>
      <c r="E94" s="216"/>
      <c r="F94" s="217"/>
    </row>
    <row r="95" spans="1:6" ht="11.25" customHeight="1">
      <c r="A95" s="218" t="s">
        <v>329</v>
      </c>
      <c r="B95" s="214">
        <v>2010</v>
      </c>
      <c r="C95" s="214"/>
      <c r="D95" s="214">
        <v>2011</v>
      </c>
      <c r="E95" s="214"/>
      <c r="F95" s="200" t="s">
        <v>361</v>
      </c>
    </row>
    <row r="96" spans="1:6" ht="11.25" customHeight="1">
      <c r="A96" s="218"/>
      <c r="B96" s="198" t="s">
        <v>0</v>
      </c>
      <c r="C96" s="198" t="s">
        <v>328</v>
      </c>
      <c r="D96" s="198" t="s">
        <v>0</v>
      </c>
      <c r="E96" s="198" t="s">
        <v>328</v>
      </c>
      <c r="F96" s="200"/>
    </row>
    <row r="97" spans="1:6" ht="12.75">
      <c r="A97" s="219"/>
      <c r="B97" s="199"/>
      <c r="C97" s="199"/>
      <c r="D97" s="199"/>
      <c r="E97" s="199"/>
      <c r="F97" s="201"/>
    </row>
    <row r="98" spans="1:6" ht="12.75">
      <c r="A98" s="2" t="s">
        <v>1</v>
      </c>
      <c r="B98" s="3">
        <v>6</v>
      </c>
      <c r="C98" s="3"/>
      <c r="D98" s="3">
        <v>6</v>
      </c>
      <c r="E98" s="2"/>
      <c r="F98" s="4">
        <v>0</v>
      </c>
    </row>
    <row r="99" spans="1:6" ht="12.75">
      <c r="A99" s="5" t="s">
        <v>2</v>
      </c>
      <c r="B99" s="6"/>
      <c r="C99" s="6"/>
      <c r="D99" s="6"/>
      <c r="E99" s="6"/>
      <c r="F99" s="7"/>
    </row>
    <row r="100" spans="1:6" ht="12.75">
      <c r="A100" s="8" t="s">
        <v>3</v>
      </c>
      <c r="B100" s="9">
        <v>18754.772079589602</v>
      </c>
      <c r="C100" s="10">
        <v>1</v>
      </c>
      <c r="D100" s="9">
        <v>19598.082</v>
      </c>
      <c r="E100" s="10">
        <v>1</v>
      </c>
      <c r="F100" s="11">
        <v>0.044965084983791925</v>
      </c>
    </row>
    <row r="101" spans="1:6" ht="12.75">
      <c r="A101" s="8" t="s">
        <v>4</v>
      </c>
      <c r="B101" s="9">
        <v>16609.387540790918</v>
      </c>
      <c r="C101" s="10">
        <v>0.885608605122242</v>
      </c>
      <c r="D101" s="9">
        <v>17136.952999999998</v>
      </c>
      <c r="E101" s="10">
        <v>0.8744199049682514</v>
      </c>
      <c r="F101" s="11">
        <v>0.031763089271861</v>
      </c>
    </row>
    <row r="102" spans="1:6" ht="12.75">
      <c r="A102" s="8" t="s">
        <v>5</v>
      </c>
      <c r="B102" s="9">
        <v>1963.352381113657</v>
      </c>
      <c r="C102" s="10">
        <v>0.10468548339493441</v>
      </c>
      <c r="D102" s="9">
        <v>1996.5220000000002</v>
      </c>
      <c r="E102" s="10">
        <v>0.10187333638057032</v>
      </c>
      <c r="F102" s="11">
        <v>0.016894378821354916</v>
      </c>
    </row>
    <row r="103" spans="1:6" ht="12.75">
      <c r="A103" s="8" t="s">
        <v>6</v>
      </c>
      <c r="B103" s="9">
        <v>182.03215768502844</v>
      </c>
      <c r="C103" s="10">
        <v>0.009705911482823614</v>
      </c>
      <c r="D103" s="9">
        <v>464.60699999999997</v>
      </c>
      <c r="E103" s="10">
        <v>0.023706758651178213</v>
      </c>
      <c r="F103" s="11">
        <v>1.5523347407874648</v>
      </c>
    </row>
    <row r="104" spans="1:6" ht="12.75">
      <c r="A104" s="8" t="s">
        <v>7</v>
      </c>
      <c r="B104" s="9">
        <v>436.85423099910355</v>
      </c>
      <c r="C104" s="10">
        <v>0.02329296400645264</v>
      </c>
      <c r="D104" s="9">
        <v>374.79100000000005</v>
      </c>
      <c r="E104" s="10">
        <v>0.01912386120233603</v>
      </c>
      <c r="F104" s="11">
        <v>-0.1420685130075594</v>
      </c>
    </row>
    <row r="105" spans="1:6" ht="12.75">
      <c r="A105" s="12" t="s">
        <v>8</v>
      </c>
      <c r="B105" s="13">
        <v>560.1047511704353</v>
      </c>
      <c r="C105" s="14">
        <v>0.029864652515824746</v>
      </c>
      <c r="D105" s="13">
        <v>748.964</v>
      </c>
      <c r="E105" s="14">
        <v>0.038216188706629566</v>
      </c>
      <c r="F105" s="15">
        <v>0.33718558615135974</v>
      </c>
    </row>
    <row r="106" spans="1:6" ht="12.75">
      <c r="A106" s="16" t="s">
        <v>9</v>
      </c>
      <c r="B106" s="17"/>
      <c r="C106" s="18"/>
      <c r="D106" s="17"/>
      <c r="E106" s="18"/>
      <c r="F106" s="19"/>
    </row>
    <row r="107" spans="1:6" ht="12.75">
      <c r="A107" s="8" t="s">
        <v>10</v>
      </c>
      <c r="B107" s="9">
        <v>10428.133522860844</v>
      </c>
      <c r="C107" s="10">
        <v>0.5560256066353133</v>
      </c>
      <c r="D107" s="9">
        <v>11394.699</v>
      </c>
      <c r="E107" s="10">
        <v>0.5814190898884902</v>
      </c>
      <c r="F107" s="11">
        <v>0.09268825289014804</v>
      </c>
    </row>
    <row r="108" spans="1:6" ht="12.75">
      <c r="A108" s="8" t="s">
        <v>11</v>
      </c>
      <c r="B108" s="9">
        <v>1065.4219606534516</v>
      </c>
      <c r="C108" s="10">
        <v>0.0568080463005427</v>
      </c>
      <c r="D108" s="9">
        <v>1122.999</v>
      </c>
      <c r="E108" s="10">
        <v>0.05730147470553497</v>
      </c>
      <c r="F108" s="11">
        <v>0.05404153609827489</v>
      </c>
    </row>
    <row r="109" spans="1:6" ht="12.75">
      <c r="A109" s="8" t="s">
        <v>12</v>
      </c>
      <c r="B109" s="9">
        <v>7261.216596075306</v>
      </c>
      <c r="C109" s="10">
        <v>0.38716634706414405</v>
      </c>
      <c r="D109" s="9">
        <v>7080.384</v>
      </c>
      <c r="E109" s="10">
        <v>0.36127943540597496</v>
      </c>
      <c r="F109" s="11">
        <v>-0.02490389780867386</v>
      </c>
    </row>
    <row r="110" spans="1:6" ht="12.75">
      <c r="A110" s="8" t="s">
        <v>371</v>
      </c>
      <c r="B110" s="9">
        <v>0</v>
      </c>
      <c r="C110" s="10">
        <v>0</v>
      </c>
      <c r="D110" s="9">
        <v>0</v>
      </c>
      <c r="E110" s="10">
        <v>0</v>
      </c>
      <c r="F110" s="11"/>
    </row>
    <row r="111" spans="1:6" ht="12.75">
      <c r="A111" s="12" t="s">
        <v>13</v>
      </c>
      <c r="B111" s="20">
        <v>18754.772079589602</v>
      </c>
      <c r="C111" s="14">
        <v>1</v>
      </c>
      <c r="D111" s="20">
        <v>19598.082000000002</v>
      </c>
      <c r="E111" s="14">
        <v>1.0000000000000002</v>
      </c>
      <c r="F111" s="15">
        <v>0.04496508498379215</v>
      </c>
    </row>
    <row r="112" spans="1:6" ht="12.75">
      <c r="A112" s="16" t="s">
        <v>14</v>
      </c>
      <c r="B112" s="17"/>
      <c r="C112" s="18"/>
      <c r="D112" s="17"/>
      <c r="E112" s="18"/>
      <c r="F112" s="19"/>
    </row>
    <row r="113" spans="1:6" ht="12.75">
      <c r="A113" s="8" t="s">
        <v>15</v>
      </c>
      <c r="B113" s="9">
        <v>14247.796723677659</v>
      </c>
      <c r="C113" s="10">
        <v>0.7596891427533378</v>
      </c>
      <c r="D113" s="9">
        <v>15094.807</v>
      </c>
      <c r="E113" s="10">
        <v>0.7702185856758841</v>
      </c>
      <c r="F113" s="11">
        <v>0.05944850932037382</v>
      </c>
    </row>
    <row r="114" spans="1:6" ht="12.75">
      <c r="A114" s="8" t="s">
        <v>16</v>
      </c>
      <c r="B114" s="9">
        <v>2264.527259587608</v>
      </c>
      <c r="C114" s="10">
        <v>0.1207440564981348</v>
      </c>
      <c r="D114" s="9">
        <v>1883.332</v>
      </c>
      <c r="E114" s="10">
        <v>0.09609777120026339</v>
      </c>
      <c r="F114" s="11">
        <v>-0.1683332615996097</v>
      </c>
    </row>
    <row r="115" spans="1:6" ht="12.75">
      <c r="A115" s="8" t="s">
        <v>17</v>
      </c>
      <c r="B115" s="9">
        <v>80.0648758840522</v>
      </c>
      <c r="C115" s="10">
        <v>0.0042690401965047075</v>
      </c>
      <c r="D115" s="9">
        <v>140.656</v>
      </c>
      <c r="E115" s="10">
        <v>0.007177028854150116</v>
      </c>
      <c r="F115" s="11">
        <v>0.7567753455796802</v>
      </c>
    </row>
    <row r="116" spans="1:6" ht="12.75">
      <c r="A116" s="8" t="s">
        <v>18</v>
      </c>
      <c r="B116" s="9">
        <v>16.99868164159777</v>
      </c>
      <c r="C116" s="10">
        <v>0.0009063656742646877</v>
      </c>
      <c r="D116" s="9">
        <v>18.158</v>
      </c>
      <c r="E116" s="10">
        <v>0.0009265192379539999</v>
      </c>
      <c r="F116" s="11">
        <v>0.06820048653451116</v>
      </c>
    </row>
    <row r="117" spans="1:6" ht="12.75">
      <c r="A117" s="8" t="s">
        <v>19</v>
      </c>
      <c r="B117" s="9">
        <v>0</v>
      </c>
      <c r="C117" s="10">
        <v>0</v>
      </c>
      <c r="D117" s="9">
        <v>0</v>
      </c>
      <c r="E117" s="10">
        <v>0</v>
      </c>
      <c r="F117" s="11">
        <v>0</v>
      </c>
    </row>
    <row r="118" spans="1:6" ht="12.75">
      <c r="A118" s="8" t="s">
        <v>372</v>
      </c>
      <c r="B118" s="9">
        <v>0</v>
      </c>
      <c r="C118" s="10">
        <v>0</v>
      </c>
      <c r="D118" s="9">
        <v>0</v>
      </c>
      <c r="E118" s="10">
        <v>0</v>
      </c>
      <c r="F118" s="11"/>
    </row>
    <row r="119" spans="1:6" ht="12.75">
      <c r="A119" s="12" t="s">
        <v>20</v>
      </c>
      <c r="B119" s="20">
        <v>16609.387540790914</v>
      </c>
      <c r="C119" s="14">
        <v>0.8856086051222418</v>
      </c>
      <c r="D119" s="20">
        <v>17136.952999999998</v>
      </c>
      <c r="E119" s="14">
        <v>0.8744199049682514</v>
      </c>
      <c r="F119" s="15">
        <v>0.031763089271861444</v>
      </c>
    </row>
    <row r="120" spans="1:6" ht="12.75">
      <c r="A120" s="16" t="s">
        <v>21</v>
      </c>
      <c r="B120" s="18"/>
      <c r="C120" s="18"/>
      <c r="D120" s="18"/>
      <c r="E120" s="18"/>
      <c r="F120" s="19"/>
    </row>
    <row r="121" spans="1:6" ht="12.75">
      <c r="A121" s="8" t="s">
        <v>22</v>
      </c>
      <c r="B121" s="19">
        <v>1.4346121348071001</v>
      </c>
      <c r="C121" s="19"/>
      <c r="D121" s="19">
        <v>1.4897727453347984</v>
      </c>
      <c r="E121" s="19"/>
      <c r="F121" s="19"/>
    </row>
    <row r="122" spans="1:6" ht="12.75">
      <c r="A122" s="21" t="s">
        <v>23</v>
      </c>
      <c r="B122" s="19">
        <v>0.8137879347694911</v>
      </c>
      <c r="C122" s="19"/>
      <c r="D122" s="19">
        <v>0.8217106029124225</v>
      </c>
      <c r="E122" s="19"/>
      <c r="F122" s="19"/>
    </row>
    <row r="123" spans="1:6" ht="12.75">
      <c r="A123" s="8" t="s">
        <v>24</v>
      </c>
      <c r="B123" s="22">
        <v>0.04577400509978885</v>
      </c>
      <c r="C123" s="19"/>
      <c r="D123" s="22">
        <v>0.05989800534853318</v>
      </c>
      <c r="E123" s="19"/>
      <c r="F123" s="19"/>
    </row>
    <row r="124" spans="1:6" ht="12.75">
      <c r="A124" s="23" t="s">
        <v>25</v>
      </c>
      <c r="B124" s="24">
        <v>0.1251984280737758</v>
      </c>
      <c r="C124" s="25"/>
      <c r="D124" s="24">
        <v>0.09786764676949408</v>
      </c>
      <c r="E124" s="25"/>
      <c r="F124" s="25"/>
    </row>
    <row r="125" spans="1:6" ht="12.75">
      <c r="A125" s="16" t="s">
        <v>26</v>
      </c>
      <c r="B125" s="19"/>
      <c r="C125" s="19"/>
      <c r="D125" s="19"/>
      <c r="E125" s="19"/>
      <c r="F125" s="19"/>
    </row>
    <row r="126" spans="1:6" ht="12.75">
      <c r="A126" s="21" t="s">
        <v>27</v>
      </c>
      <c r="B126" s="17">
        <v>135950.4474682653</v>
      </c>
      <c r="C126" s="18"/>
      <c r="D126" s="17">
        <v>143685.16672043168</v>
      </c>
      <c r="E126" s="18"/>
      <c r="F126" s="11">
        <v>0.05689366527441453</v>
      </c>
    </row>
    <row r="127" spans="1:6" ht="12.75">
      <c r="A127" s="21" t="s">
        <v>28</v>
      </c>
      <c r="B127" s="17">
        <v>7723.079314356714</v>
      </c>
      <c r="C127" s="18"/>
      <c r="D127" s="17">
        <v>8233.371946391391</v>
      </c>
      <c r="E127" s="18"/>
      <c r="F127" s="11">
        <v>0.06607372671753797</v>
      </c>
    </row>
    <row r="128" spans="1:6" ht="12.75">
      <c r="A128" s="21" t="s">
        <v>363</v>
      </c>
      <c r="B128" s="17">
        <v>1079884.7146554927</v>
      </c>
      <c r="C128" s="18"/>
      <c r="D128" s="17">
        <v>1193447.1266438477</v>
      </c>
      <c r="E128" s="18"/>
      <c r="F128" s="11">
        <v>0.10516160701893429</v>
      </c>
    </row>
    <row r="129" spans="1:6" ht="12.75">
      <c r="A129" s="21" t="s">
        <v>29</v>
      </c>
      <c r="B129" s="17">
        <v>48768.09063621338</v>
      </c>
      <c r="C129" s="18"/>
      <c r="D129" s="17">
        <v>52121.430461481374</v>
      </c>
      <c r="E129" s="18"/>
      <c r="F129" s="11">
        <v>0.06876094145826417</v>
      </c>
    </row>
    <row r="130" spans="1:6" ht="12.75">
      <c r="A130" s="21" t="s">
        <v>30</v>
      </c>
      <c r="B130" s="17">
        <v>41834.04356603801</v>
      </c>
      <c r="C130" s="18"/>
      <c r="D130" s="17">
        <v>45910.31634270003</v>
      </c>
      <c r="E130" s="18"/>
      <c r="F130" s="11">
        <v>0.09743912921607345</v>
      </c>
    </row>
    <row r="131" spans="1:6" ht="12.75">
      <c r="A131" s="21" t="s">
        <v>31</v>
      </c>
      <c r="B131" s="17">
        <v>16415.208510054934</v>
      </c>
      <c r="C131" s="18"/>
      <c r="D131" s="17">
        <v>13807.82427637174</v>
      </c>
      <c r="E131" s="18"/>
      <c r="F131" s="11">
        <v>-0.15883954395620814</v>
      </c>
    </row>
    <row r="132" spans="1:6" ht="12.75">
      <c r="A132" s="23" t="s">
        <v>32</v>
      </c>
      <c r="B132" s="20">
        <v>5764.748798703552</v>
      </c>
      <c r="C132" s="26"/>
      <c r="D132" s="20">
        <v>6072.350352353637</v>
      </c>
      <c r="E132" s="26"/>
      <c r="F132" s="15">
        <v>0.05335905594347201</v>
      </c>
    </row>
    <row r="133" spans="1:6" ht="12.75">
      <c r="A133" s="225" t="s">
        <v>365</v>
      </c>
      <c r="B133" s="226"/>
      <c r="C133" s="226"/>
      <c r="D133" s="226"/>
      <c r="E133" s="226"/>
      <c r="F133" s="227"/>
    </row>
    <row r="134" spans="1:6" ht="12.75">
      <c r="A134" s="228" t="s">
        <v>388</v>
      </c>
      <c r="B134" s="229"/>
      <c r="C134" s="229"/>
      <c r="D134" s="229"/>
      <c r="E134" s="229"/>
      <c r="F134" s="230"/>
    </row>
  </sheetData>
  <sheetProtection/>
  <mergeCells count="42">
    <mergeCell ref="A134:F134"/>
    <mergeCell ref="B51:B52"/>
    <mergeCell ref="C51:C52"/>
    <mergeCell ref="D51:D52"/>
    <mergeCell ref="E51:E52"/>
    <mergeCell ref="B50:C50"/>
    <mergeCell ref="A133:F133"/>
    <mergeCell ref="D95:E95"/>
    <mergeCell ref="F95:F97"/>
    <mergeCell ref="A93:F93"/>
    <mergeCell ref="A94:F94"/>
    <mergeCell ref="B95:C95"/>
    <mergeCell ref="A50:A52"/>
    <mergeCell ref="A95:A97"/>
    <mergeCell ref="A49:F49"/>
    <mergeCell ref="A88:F88"/>
    <mergeCell ref="E96:E97"/>
    <mergeCell ref="C96:C97"/>
    <mergeCell ref="A1:F1"/>
    <mergeCell ref="A92:F92"/>
    <mergeCell ref="A89:F89"/>
    <mergeCell ref="B96:B97"/>
    <mergeCell ref="D50:E50"/>
    <mergeCell ref="D5:E5"/>
    <mergeCell ref="D96:D97"/>
    <mergeCell ref="A2:F2"/>
    <mergeCell ref="A3:F3"/>
    <mergeCell ref="F5:F7"/>
    <mergeCell ref="B5:C5"/>
    <mergeCell ref="B6:B7"/>
    <mergeCell ref="A4:F4"/>
    <mergeCell ref="A5:A7"/>
    <mergeCell ref="C6:C7"/>
    <mergeCell ref="E6:E7"/>
    <mergeCell ref="A47:F47"/>
    <mergeCell ref="D6:D7"/>
    <mergeCell ref="F50:F52"/>
    <mergeCell ref="A45:F45"/>
    <mergeCell ref="A90:F90"/>
    <mergeCell ref="A48:F48"/>
    <mergeCell ref="A43:F43"/>
    <mergeCell ref="A44:F44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Z25"/>
  <sheetViews>
    <sheetView showGridLines="0" zoomScale="80" zoomScaleNormal="80" zoomScalePageLayoutView="0" workbookViewId="0" topLeftCell="A1">
      <selection activeCell="B1" sqref="B1"/>
    </sheetView>
  </sheetViews>
  <sheetFormatPr defaultColWidth="18.5" defaultRowHeight="11.25"/>
  <cols>
    <col min="1" max="1" width="7.16015625" style="379" customWidth="1"/>
    <col min="2" max="2" width="21.83203125" style="379" customWidth="1"/>
    <col min="3" max="3" width="14.66015625" style="379" customWidth="1"/>
    <col min="4" max="4" width="13.33203125" style="379" customWidth="1"/>
    <col min="5" max="5" width="11.16015625" style="379" customWidth="1"/>
    <col min="6" max="6" width="13.33203125" style="379" bestFit="1" customWidth="1"/>
    <col min="7" max="7" width="13.5" style="379" customWidth="1"/>
    <col min="8" max="8" width="11.83203125" style="379" customWidth="1"/>
    <col min="9" max="9" width="11.66015625" style="379" customWidth="1"/>
    <col min="10" max="10" width="15" style="379" customWidth="1"/>
    <col min="11" max="11" width="12.16015625" style="379" customWidth="1"/>
    <col min="12" max="13" width="11.66015625" style="379" customWidth="1"/>
    <col min="14" max="14" width="12.5" style="379" customWidth="1"/>
    <col min="15" max="15" width="11.5" style="379" bestFit="1" customWidth="1"/>
    <col min="16" max="16" width="11" style="379" customWidth="1"/>
    <col min="17" max="17" width="11.33203125" style="379" customWidth="1"/>
    <col min="18" max="18" width="10.16015625" style="379" customWidth="1"/>
    <col min="19" max="19" width="11" style="379" customWidth="1"/>
    <col min="20" max="20" width="11.33203125" style="379" customWidth="1"/>
    <col min="21" max="21" width="11.5" style="379" bestFit="1" customWidth="1"/>
    <col min="22" max="22" width="11" style="379" customWidth="1"/>
    <col min="23" max="23" width="11.5" style="379" customWidth="1"/>
    <col min="24" max="24" width="11.5" style="379" bestFit="1" customWidth="1"/>
    <col min="25" max="25" width="11.66015625" style="379" customWidth="1"/>
    <col min="26" max="26" width="12.16015625" style="379" customWidth="1"/>
    <col min="27" max="16384" width="18.5" style="379" customWidth="1"/>
  </cols>
  <sheetData>
    <row r="2" spans="1:26" ht="12.75">
      <c r="A2" s="377" t="s">
        <v>406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8"/>
    </row>
    <row r="3" spans="1:26" ht="12.75">
      <c r="A3" s="380" t="s">
        <v>432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1"/>
    </row>
    <row r="4" spans="1:26" ht="12.75">
      <c r="A4" s="382" t="s">
        <v>433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3"/>
    </row>
    <row r="5" spans="1:26" ht="12.75">
      <c r="A5" s="384" t="s">
        <v>35</v>
      </c>
      <c r="B5" s="384" t="s">
        <v>36</v>
      </c>
      <c r="C5" s="385" t="s">
        <v>407</v>
      </c>
      <c r="D5" s="385"/>
      <c r="E5" s="385"/>
      <c r="F5" s="385" t="s">
        <v>408</v>
      </c>
      <c r="G5" s="385"/>
      <c r="H5" s="385"/>
      <c r="I5" s="385" t="s">
        <v>409</v>
      </c>
      <c r="J5" s="385"/>
      <c r="K5" s="385"/>
      <c r="L5" s="385" t="s">
        <v>410</v>
      </c>
      <c r="M5" s="385"/>
      <c r="N5" s="385"/>
      <c r="O5" s="385" t="s">
        <v>411</v>
      </c>
      <c r="P5" s="385"/>
      <c r="Q5" s="385"/>
      <c r="R5" s="385" t="s">
        <v>412</v>
      </c>
      <c r="S5" s="385"/>
      <c r="T5" s="385"/>
      <c r="U5" s="385" t="s">
        <v>34</v>
      </c>
      <c r="V5" s="385"/>
      <c r="W5" s="385"/>
      <c r="X5" s="385" t="s">
        <v>413</v>
      </c>
      <c r="Y5" s="385"/>
      <c r="Z5" s="386"/>
    </row>
    <row r="6" spans="1:26" ht="27" customHeight="1">
      <c r="A6" s="387"/>
      <c r="B6" s="387"/>
      <c r="C6" s="388">
        <v>2010</v>
      </c>
      <c r="D6" s="388">
        <v>2011</v>
      </c>
      <c r="E6" s="389" t="s">
        <v>414</v>
      </c>
      <c r="F6" s="388">
        <v>2010</v>
      </c>
      <c r="G6" s="388">
        <v>2011</v>
      </c>
      <c r="H6" s="389" t="s">
        <v>414</v>
      </c>
      <c r="I6" s="388">
        <v>2010</v>
      </c>
      <c r="J6" s="388">
        <v>2011</v>
      </c>
      <c r="K6" s="389" t="s">
        <v>414</v>
      </c>
      <c r="L6" s="388">
        <v>2010</v>
      </c>
      <c r="M6" s="388">
        <v>2011</v>
      </c>
      <c r="N6" s="389" t="s">
        <v>414</v>
      </c>
      <c r="O6" s="388">
        <v>2010</v>
      </c>
      <c r="P6" s="388">
        <v>2011</v>
      </c>
      <c r="Q6" s="389" t="s">
        <v>414</v>
      </c>
      <c r="R6" s="388">
        <v>2010</v>
      </c>
      <c r="S6" s="388">
        <v>2011</v>
      </c>
      <c r="T6" s="389" t="s">
        <v>414</v>
      </c>
      <c r="U6" s="388">
        <v>2010</v>
      </c>
      <c r="V6" s="388">
        <v>2011</v>
      </c>
      <c r="W6" s="389" t="s">
        <v>414</v>
      </c>
      <c r="X6" s="388">
        <v>2010</v>
      </c>
      <c r="Y6" s="388">
        <v>2011</v>
      </c>
      <c r="Z6" s="390" t="s">
        <v>414</v>
      </c>
    </row>
    <row r="7" spans="1:26" ht="12.75">
      <c r="A7" s="391">
        <v>67</v>
      </c>
      <c r="B7" s="392" t="s">
        <v>415</v>
      </c>
      <c r="C7" s="393">
        <v>67046.53917412093</v>
      </c>
      <c r="D7" s="394">
        <v>77418.989</v>
      </c>
      <c r="E7" s="395">
        <v>0.15470522347084392</v>
      </c>
      <c r="F7" s="393">
        <v>5123.071872796096</v>
      </c>
      <c r="G7" s="394">
        <v>4652.966</v>
      </c>
      <c r="H7" s="395">
        <v>-0.0917624980614451</v>
      </c>
      <c r="I7" s="393">
        <v>9276.338206295448</v>
      </c>
      <c r="J7" s="394">
        <v>10834.325</v>
      </c>
      <c r="K7" s="395">
        <v>0.16795278040285488</v>
      </c>
      <c r="L7" s="393">
        <v>81445.94925321247</v>
      </c>
      <c r="M7" s="393">
        <v>92906.28</v>
      </c>
      <c r="N7" s="395">
        <v>0.14071087453542686</v>
      </c>
      <c r="O7" s="393">
        <v>45121.01422322941</v>
      </c>
      <c r="P7" s="394">
        <v>54100.558</v>
      </c>
      <c r="Q7" s="395">
        <v>0.19901023794247297</v>
      </c>
      <c r="R7" s="393">
        <v>776.9488030680347</v>
      </c>
      <c r="S7" s="394">
        <v>921.207</v>
      </c>
      <c r="T7" s="395">
        <v>0.1856727191834453</v>
      </c>
      <c r="U7" s="393">
        <v>35547.98622691503</v>
      </c>
      <c r="V7" s="394">
        <v>37884.515</v>
      </c>
      <c r="W7" s="395">
        <v>0.06572886458799942</v>
      </c>
      <c r="X7" s="393">
        <v>81445.94925321249</v>
      </c>
      <c r="Y7" s="393">
        <v>92906.28</v>
      </c>
      <c r="Z7" s="395">
        <v>0.14071087453542663</v>
      </c>
    </row>
    <row r="8" spans="1:26" ht="12.75">
      <c r="A8" s="391">
        <v>78</v>
      </c>
      <c r="B8" s="392" t="s">
        <v>380</v>
      </c>
      <c r="C8" s="393">
        <v>40123.858702161575</v>
      </c>
      <c r="D8" s="394">
        <v>60916.62</v>
      </c>
      <c r="E8" s="395">
        <v>0.5182143983753553</v>
      </c>
      <c r="F8" s="393">
        <v>2769.8444690706247</v>
      </c>
      <c r="G8" s="394">
        <v>2578.684</v>
      </c>
      <c r="H8" s="395">
        <v>-0.06901487473582413</v>
      </c>
      <c r="I8" s="393">
        <v>26109.520187269653</v>
      </c>
      <c r="J8" s="394">
        <v>17782.483</v>
      </c>
      <c r="K8" s="395">
        <v>-0.3189272390892004</v>
      </c>
      <c r="L8" s="393">
        <v>69003.22335850185</v>
      </c>
      <c r="M8" s="393">
        <v>81277.78700000001</v>
      </c>
      <c r="N8" s="395">
        <v>0.17788391678061832</v>
      </c>
      <c r="O8" s="393">
        <v>44340.47755613109</v>
      </c>
      <c r="P8" s="394">
        <v>44766.036</v>
      </c>
      <c r="Q8" s="395">
        <v>0.009597516024273611</v>
      </c>
      <c r="R8" s="393">
        <v>2493.461100508019</v>
      </c>
      <c r="S8" s="394">
        <v>1793.515</v>
      </c>
      <c r="T8" s="395">
        <v>-0.28071266095364855</v>
      </c>
      <c r="U8" s="393">
        <v>22169.28470186274</v>
      </c>
      <c r="V8" s="394">
        <v>34718.236</v>
      </c>
      <c r="W8" s="395">
        <v>0.5660512491448517</v>
      </c>
      <c r="X8" s="393">
        <v>69003.22335850185</v>
      </c>
      <c r="Y8" s="393">
        <v>81277.787</v>
      </c>
      <c r="Z8" s="395">
        <v>0.1778839167806181</v>
      </c>
    </row>
    <row r="9" spans="1:26" ht="12.75">
      <c r="A9" s="391">
        <v>80</v>
      </c>
      <c r="B9" s="392" t="s">
        <v>38</v>
      </c>
      <c r="C9" s="393">
        <v>20566.35708865425</v>
      </c>
      <c r="D9" s="394">
        <v>23252.43</v>
      </c>
      <c r="E9" s="395">
        <v>0.1306051868965925</v>
      </c>
      <c r="F9" s="393">
        <v>6954.933326924993</v>
      </c>
      <c r="G9" s="394">
        <v>6240.838</v>
      </c>
      <c r="H9" s="395">
        <v>-0.10267464738453769</v>
      </c>
      <c r="I9" s="393">
        <v>2516.8302822990336</v>
      </c>
      <c r="J9" s="394">
        <v>2613.151</v>
      </c>
      <c r="K9" s="395">
        <v>0.038270644778233054</v>
      </c>
      <c r="L9" s="393">
        <v>30038.120697878276</v>
      </c>
      <c r="M9" s="393">
        <v>32106.419</v>
      </c>
      <c r="N9" s="395">
        <v>0.06885578238813794</v>
      </c>
      <c r="O9" s="393">
        <v>14561.655750672378</v>
      </c>
      <c r="P9" s="394">
        <v>15908.742</v>
      </c>
      <c r="Q9" s="395">
        <v>0.09250913992149701</v>
      </c>
      <c r="R9" s="393">
        <v>3067.1989080585718</v>
      </c>
      <c r="S9" s="394">
        <v>2796.311</v>
      </c>
      <c r="T9" s="395">
        <v>-0.08831768534699758</v>
      </c>
      <c r="U9" s="393">
        <v>12409.266039147326</v>
      </c>
      <c r="V9" s="394">
        <v>13401.366</v>
      </c>
      <c r="W9" s="395">
        <v>0.07994831908050903</v>
      </c>
      <c r="X9" s="393">
        <v>30038.120697878276</v>
      </c>
      <c r="Y9" s="393">
        <v>32106.419</v>
      </c>
      <c r="Z9" s="395">
        <v>0.06885578238813794</v>
      </c>
    </row>
    <row r="10" spans="1:26" ht="12.75">
      <c r="A10" s="391">
        <v>81</v>
      </c>
      <c r="B10" s="392" t="s">
        <v>45</v>
      </c>
      <c r="C10" s="393">
        <v>649.6969513895806</v>
      </c>
      <c r="D10" s="394">
        <v>990.703</v>
      </c>
      <c r="E10" s="395">
        <v>0.5248693993115883</v>
      </c>
      <c r="F10" s="393">
        <v>177.8189240960255</v>
      </c>
      <c r="G10" s="394">
        <v>172.999</v>
      </c>
      <c r="H10" s="395">
        <v>-0.027105799455982904</v>
      </c>
      <c r="I10" s="393">
        <v>1776.6966233688615</v>
      </c>
      <c r="J10" s="394">
        <v>2126.441</v>
      </c>
      <c r="K10" s="395">
        <v>0.19685092661907277</v>
      </c>
      <c r="L10" s="393">
        <v>2604.2124988544674</v>
      </c>
      <c r="M10" s="393">
        <v>3290.143</v>
      </c>
      <c r="N10" s="395">
        <v>0.2633926768446344</v>
      </c>
      <c r="O10" s="393">
        <v>1354.2930806853274</v>
      </c>
      <c r="P10" s="394">
        <v>1615.224</v>
      </c>
      <c r="Q10" s="395">
        <v>0.19266946205073343</v>
      </c>
      <c r="R10" s="393">
        <v>143.8701432413587</v>
      </c>
      <c r="S10" s="394">
        <v>797.088</v>
      </c>
      <c r="T10" s="395">
        <v>4.540329508554066</v>
      </c>
      <c r="U10" s="393">
        <v>1106.0492749277817</v>
      </c>
      <c r="V10" s="394">
        <v>877.831</v>
      </c>
      <c r="W10" s="395">
        <v>-0.20633644458804323</v>
      </c>
      <c r="X10" s="393">
        <v>2604.2124988544674</v>
      </c>
      <c r="Y10" s="393">
        <v>3290.143</v>
      </c>
      <c r="Z10" s="395">
        <v>0.2633926768446344</v>
      </c>
    </row>
    <row r="11" spans="1:26" ht="12.75">
      <c r="A11" s="391">
        <v>88</v>
      </c>
      <c r="B11" s="392" t="s">
        <v>360</v>
      </c>
      <c r="C11" s="393">
        <v>28580.283990636523</v>
      </c>
      <c r="D11" s="394">
        <v>37258.311</v>
      </c>
      <c r="E11" s="395">
        <v>0.3036368362262103</v>
      </c>
      <c r="F11" s="393">
        <v>7013.356281402531</v>
      </c>
      <c r="G11" s="394">
        <v>6934.664</v>
      </c>
      <c r="H11" s="395">
        <v>-0.011220345615579386</v>
      </c>
      <c r="I11" s="393">
        <v>29563.753596374143</v>
      </c>
      <c r="J11" s="394">
        <v>29863.283</v>
      </c>
      <c r="K11" s="395">
        <v>0.010131643218085573</v>
      </c>
      <c r="L11" s="393">
        <v>65157.3938684132</v>
      </c>
      <c r="M11" s="393">
        <v>74056.258</v>
      </c>
      <c r="N11" s="395">
        <v>0.13657489355019714</v>
      </c>
      <c r="O11" s="393">
        <v>34211.203493873894</v>
      </c>
      <c r="P11" s="394">
        <v>38967.424</v>
      </c>
      <c r="Q11" s="395">
        <v>0.13902523209912188</v>
      </c>
      <c r="R11" s="393">
        <v>1309.971434505429</v>
      </c>
      <c r="S11" s="394">
        <v>1043.935</v>
      </c>
      <c r="T11" s="395">
        <v>-0.20308567614367057</v>
      </c>
      <c r="U11" s="393">
        <v>29636.21894003387</v>
      </c>
      <c r="V11" s="394">
        <v>34044.899</v>
      </c>
      <c r="W11" s="395">
        <v>0.1487598694316128</v>
      </c>
      <c r="X11" s="393">
        <v>65157.39386841319</v>
      </c>
      <c r="Y11" s="393">
        <v>74056.258</v>
      </c>
      <c r="Z11" s="395">
        <v>0.13657489355019736</v>
      </c>
    </row>
    <row r="12" spans="1:26" ht="12.75">
      <c r="A12" s="391">
        <v>99</v>
      </c>
      <c r="B12" s="392" t="s">
        <v>327</v>
      </c>
      <c r="C12" s="393">
        <v>55923.41437145134</v>
      </c>
      <c r="D12" s="394">
        <v>67749.183</v>
      </c>
      <c r="E12" s="395">
        <v>0.21146363757406172</v>
      </c>
      <c r="F12" s="393">
        <v>9347.991086363185</v>
      </c>
      <c r="G12" s="394">
        <v>8883.635</v>
      </c>
      <c r="H12" s="395">
        <v>-0.04967442545389089</v>
      </c>
      <c r="I12" s="393">
        <v>16136.612289072618</v>
      </c>
      <c r="J12" s="394">
        <v>15304.124</v>
      </c>
      <c r="K12" s="395">
        <v>-0.05159002857349204</v>
      </c>
      <c r="L12" s="393">
        <v>81408.01774688714</v>
      </c>
      <c r="M12" s="393">
        <v>91936.942</v>
      </c>
      <c r="N12" s="395">
        <v>0.12933522452111856</v>
      </c>
      <c r="O12" s="393">
        <v>51902.95069050703</v>
      </c>
      <c r="P12" s="394">
        <v>57070.784</v>
      </c>
      <c r="Q12" s="395">
        <v>0.09956723540263313</v>
      </c>
      <c r="R12" s="393">
        <v>3777.4150940332706</v>
      </c>
      <c r="S12" s="394">
        <v>3400.365</v>
      </c>
      <c r="T12" s="395">
        <v>-0.0998169607117978</v>
      </c>
      <c r="U12" s="393">
        <v>25727.651962346852</v>
      </c>
      <c r="V12" s="394">
        <v>31465.793</v>
      </c>
      <c r="W12" s="395">
        <v>0.22303399649727385</v>
      </c>
      <c r="X12" s="393">
        <v>81408.01774688716</v>
      </c>
      <c r="Y12" s="393">
        <v>91936.942</v>
      </c>
      <c r="Z12" s="395">
        <v>0.12933522452111834</v>
      </c>
    </row>
    <row r="13" spans="1:26" ht="12.75">
      <c r="A13" s="391">
        <v>107</v>
      </c>
      <c r="B13" s="392" t="s">
        <v>374</v>
      </c>
      <c r="C13" s="393">
        <v>24716.838718697083</v>
      </c>
      <c r="D13" s="394">
        <v>31310.588</v>
      </c>
      <c r="E13" s="395">
        <v>0.2667715461652087</v>
      </c>
      <c r="F13" s="393">
        <v>16337.667051698378</v>
      </c>
      <c r="G13" s="394">
        <v>17355.178</v>
      </c>
      <c r="H13" s="395">
        <v>0.06228006392111207</v>
      </c>
      <c r="I13" s="393">
        <v>8673.680416077299</v>
      </c>
      <c r="J13" s="394">
        <v>13416.74</v>
      </c>
      <c r="K13" s="395">
        <v>0.5468335650378695</v>
      </c>
      <c r="L13" s="393">
        <v>49728.186186472754</v>
      </c>
      <c r="M13" s="393">
        <v>62082.506</v>
      </c>
      <c r="N13" s="395">
        <v>0.2484369682658547</v>
      </c>
      <c r="O13" s="393">
        <v>25916.935305906965</v>
      </c>
      <c r="P13" s="394">
        <v>40127.201</v>
      </c>
      <c r="Q13" s="395">
        <v>0.5483003883894499</v>
      </c>
      <c r="R13" s="393">
        <v>6204.4474760434305</v>
      </c>
      <c r="S13" s="394">
        <v>4707.228</v>
      </c>
      <c r="T13" s="395">
        <v>-0.24131390938910902</v>
      </c>
      <c r="U13" s="393">
        <v>17606.80340452236</v>
      </c>
      <c r="V13" s="394">
        <v>17248.077</v>
      </c>
      <c r="W13" s="395">
        <v>-0.020374306242904927</v>
      </c>
      <c r="X13" s="393">
        <v>49728.186186472754</v>
      </c>
      <c r="Y13" s="393">
        <v>62082.50600000001</v>
      </c>
      <c r="Z13" s="395">
        <v>0.24843696826585493</v>
      </c>
    </row>
    <row r="14" spans="1:26" ht="12.75">
      <c r="A14" s="391">
        <v>108</v>
      </c>
      <c r="B14" s="392" t="s">
        <v>40</v>
      </c>
      <c r="C14" s="393">
        <v>0</v>
      </c>
      <c r="D14" s="394">
        <v>63.824</v>
      </c>
      <c r="E14" s="395" t="s">
        <v>416</v>
      </c>
      <c r="F14" s="393">
        <v>0</v>
      </c>
      <c r="G14" s="394">
        <v>0</v>
      </c>
      <c r="H14" s="395" t="s">
        <v>416</v>
      </c>
      <c r="I14" s="393">
        <v>0</v>
      </c>
      <c r="J14" s="394">
        <v>50.167</v>
      </c>
      <c r="K14" s="395" t="s">
        <v>416</v>
      </c>
      <c r="L14" s="393">
        <v>0</v>
      </c>
      <c r="M14" s="393">
        <v>113.991</v>
      </c>
      <c r="N14" s="395" t="s">
        <v>416</v>
      </c>
      <c r="O14" s="393">
        <v>0</v>
      </c>
      <c r="P14" s="394">
        <v>0</v>
      </c>
      <c r="Q14" s="395" t="s">
        <v>416</v>
      </c>
      <c r="R14" s="393">
        <v>0</v>
      </c>
      <c r="S14" s="394">
        <v>0</v>
      </c>
      <c r="T14" s="395" t="s">
        <v>416</v>
      </c>
      <c r="U14" s="393">
        <v>0</v>
      </c>
      <c r="V14" s="394">
        <v>113.991</v>
      </c>
      <c r="W14" s="395" t="s">
        <v>416</v>
      </c>
      <c r="X14" s="393">
        <v>0</v>
      </c>
      <c r="Y14" s="393">
        <v>113.991</v>
      </c>
      <c r="Z14" s="395" t="s">
        <v>416</v>
      </c>
    </row>
    <row r="15" spans="1:26" ht="12.75">
      <c r="A15" s="396" t="s">
        <v>417</v>
      </c>
      <c r="B15" s="397"/>
      <c r="C15" s="398">
        <v>237606.98899711127</v>
      </c>
      <c r="D15" s="398">
        <v>298960.64800000004</v>
      </c>
      <c r="E15" s="399">
        <v>0.25821487516781194</v>
      </c>
      <c r="F15" s="398">
        <v>47724.68301235183</v>
      </c>
      <c r="G15" s="398">
        <v>46818.964</v>
      </c>
      <c r="H15" s="399">
        <v>-0.018977999542027724</v>
      </c>
      <c r="I15" s="398">
        <v>94053.43160075705</v>
      </c>
      <c r="J15" s="398">
        <v>91990.714</v>
      </c>
      <c r="K15" s="399">
        <v>-0.021931338024039015</v>
      </c>
      <c r="L15" s="398">
        <v>379385.1036102202</v>
      </c>
      <c r="M15" s="398">
        <v>437770.32599999994</v>
      </c>
      <c r="N15" s="399">
        <v>0.15389434596716445</v>
      </c>
      <c r="O15" s="398">
        <v>217408.53010100606</v>
      </c>
      <c r="P15" s="398">
        <v>252555.96899999998</v>
      </c>
      <c r="Q15" s="399">
        <v>0.16166540881659386</v>
      </c>
      <c r="R15" s="398">
        <v>17773.312959458115</v>
      </c>
      <c r="S15" s="398">
        <v>15459.649000000001</v>
      </c>
      <c r="T15" s="399">
        <v>-0.1301762909782609</v>
      </c>
      <c r="U15" s="398">
        <v>144203.26054975594</v>
      </c>
      <c r="V15" s="398">
        <v>169754.70799999998</v>
      </c>
      <c r="W15" s="399">
        <v>0.17719049730798409</v>
      </c>
      <c r="X15" s="398">
        <v>379385.1036102202</v>
      </c>
      <c r="Y15" s="398">
        <v>437770.32599999994</v>
      </c>
      <c r="Z15" s="400">
        <v>0.15389434596716445</v>
      </c>
    </row>
    <row r="16" spans="1:26" ht="12.75">
      <c r="A16" s="391">
        <v>62</v>
      </c>
      <c r="B16" s="392" t="s">
        <v>42</v>
      </c>
      <c r="C16" s="393">
        <v>814.0719804761432</v>
      </c>
      <c r="D16" s="394">
        <v>755.152</v>
      </c>
      <c r="E16" s="395">
        <v>-0.07237686824902312</v>
      </c>
      <c r="F16" s="393">
        <v>0</v>
      </c>
      <c r="G16" s="394">
        <v>1.691</v>
      </c>
      <c r="H16" s="395" t="s">
        <v>416</v>
      </c>
      <c r="I16" s="393">
        <v>359.55751987249727</v>
      </c>
      <c r="J16" s="394">
        <v>357.896</v>
      </c>
      <c r="K16" s="395">
        <v>-0.004621012718873052</v>
      </c>
      <c r="L16" s="393">
        <v>1173.6295003486405</v>
      </c>
      <c r="M16" s="393">
        <v>1114.739</v>
      </c>
      <c r="N16" s="395">
        <v>-0.050178101633561845</v>
      </c>
      <c r="O16" s="393">
        <v>420.35997967925096</v>
      </c>
      <c r="P16" s="394">
        <v>462.068</v>
      </c>
      <c r="Q16" s="395">
        <v>0.09921976957124623</v>
      </c>
      <c r="R16" s="393">
        <v>0</v>
      </c>
      <c r="S16" s="394">
        <v>0</v>
      </c>
      <c r="T16" s="395" t="s">
        <v>416</v>
      </c>
      <c r="U16" s="393">
        <v>753.2695206693895</v>
      </c>
      <c r="V16" s="394">
        <v>652.671</v>
      </c>
      <c r="W16" s="395">
        <v>-0.13354917185550408</v>
      </c>
      <c r="X16" s="393">
        <v>1173.6295003486405</v>
      </c>
      <c r="Y16" s="393">
        <v>1114.739</v>
      </c>
      <c r="Z16" s="395">
        <v>-0.050178101633561845</v>
      </c>
    </row>
    <row r="17" spans="1:26" ht="12.75">
      <c r="A17" s="391">
        <v>63</v>
      </c>
      <c r="B17" s="392" t="s">
        <v>373</v>
      </c>
      <c r="C17" s="393">
        <v>2909.04346349238</v>
      </c>
      <c r="D17" s="394">
        <v>3323.058</v>
      </c>
      <c r="E17" s="395">
        <v>0.14231981807882144</v>
      </c>
      <c r="F17" s="393">
        <v>149.03538569578646</v>
      </c>
      <c r="G17" s="394">
        <v>109.269</v>
      </c>
      <c r="H17" s="395">
        <v>-0.2668251268658993</v>
      </c>
      <c r="I17" s="393">
        <v>1172.5751582826977</v>
      </c>
      <c r="J17" s="394">
        <v>1308.533</v>
      </c>
      <c r="K17" s="395">
        <v>0.11594808294968506</v>
      </c>
      <c r="L17" s="393">
        <v>4230.654007470864</v>
      </c>
      <c r="M17" s="393">
        <v>4740.860000000001</v>
      </c>
      <c r="N17" s="395">
        <v>0.12059742811115481</v>
      </c>
      <c r="O17" s="393">
        <v>2726.512043829067</v>
      </c>
      <c r="P17" s="394">
        <v>2904.578</v>
      </c>
      <c r="Q17" s="395">
        <v>0.06530906642204304</v>
      </c>
      <c r="R17" s="393">
        <v>191.646310190258</v>
      </c>
      <c r="S17" s="394">
        <v>191.046</v>
      </c>
      <c r="T17" s="395">
        <v>-0.0031323858500694746</v>
      </c>
      <c r="U17" s="393">
        <v>1312.495653451539</v>
      </c>
      <c r="V17" s="394">
        <v>1645.236</v>
      </c>
      <c r="W17" s="395">
        <v>0.25351729407517376</v>
      </c>
      <c r="X17" s="393">
        <v>4230.654007470865</v>
      </c>
      <c r="Y17" s="393">
        <v>4740.86</v>
      </c>
      <c r="Z17" s="395">
        <v>0.12059742811115437</v>
      </c>
    </row>
    <row r="18" spans="1:26" ht="12.75">
      <c r="A18" s="391">
        <v>65</v>
      </c>
      <c r="B18" s="392" t="s">
        <v>43</v>
      </c>
      <c r="C18" s="393">
        <v>2138.25739316665</v>
      </c>
      <c r="D18" s="394">
        <v>2949.102</v>
      </c>
      <c r="E18" s="395">
        <v>0.37920813903163</v>
      </c>
      <c r="F18" s="393">
        <v>601.741959756948</v>
      </c>
      <c r="G18" s="394">
        <v>285.764</v>
      </c>
      <c r="H18" s="395">
        <v>-0.5251054121015193</v>
      </c>
      <c r="I18" s="393">
        <v>2004.8242027094332</v>
      </c>
      <c r="J18" s="394">
        <v>1816.367</v>
      </c>
      <c r="K18" s="395">
        <v>-0.09400185934245076</v>
      </c>
      <c r="L18" s="393">
        <v>4744.823555633031</v>
      </c>
      <c r="M18" s="393">
        <v>5051.233</v>
      </c>
      <c r="N18" s="395">
        <v>0.06457762670715161</v>
      </c>
      <c r="O18" s="393">
        <v>1975.33983693595</v>
      </c>
      <c r="P18" s="394">
        <v>2288.815</v>
      </c>
      <c r="Q18" s="395">
        <v>0.15869429512964084</v>
      </c>
      <c r="R18" s="393">
        <v>953.0135913935651</v>
      </c>
      <c r="S18" s="394">
        <v>748.342</v>
      </c>
      <c r="T18" s="395">
        <v>-0.21476251046354922</v>
      </c>
      <c r="U18" s="393">
        <v>1816.4701273035164</v>
      </c>
      <c r="V18" s="394">
        <v>2014.076</v>
      </c>
      <c r="W18" s="395">
        <v>0.10878564405010183</v>
      </c>
      <c r="X18" s="393">
        <v>4744.823555633031</v>
      </c>
      <c r="Y18" s="393">
        <v>5051.233</v>
      </c>
      <c r="Z18" s="395">
        <v>0.06457762670715161</v>
      </c>
    </row>
    <row r="19" spans="1:26" ht="12.75">
      <c r="A19" s="391">
        <v>68</v>
      </c>
      <c r="B19" s="392" t="s">
        <v>44</v>
      </c>
      <c r="C19" s="393">
        <v>1084.2357645183786</v>
      </c>
      <c r="D19" s="394">
        <v>1373.013</v>
      </c>
      <c r="E19" s="395">
        <v>0.2663417357477571</v>
      </c>
      <c r="F19" s="393">
        <v>92.1060824783345</v>
      </c>
      <c r="G19" s="394">
        <v>71.72</v>
      </c>
      <c r="H19" s="395">
        <v>-0.221332640904902</v>
      </c>
      <c r="I19" s="393">
        <v>677.8923323040144</v>
      </c>
      <c r="J19" s="394">
        <v>789.62</v>
      </c>
      <c r="K19" s="395">
        <v>0.16481624348256974</v>
      </c>
      <c r="L19" s="393">
        <v>1854.2341793007274</v>
      </c>
      <c r="M19" s="393">
        <v>2234.353</v>
      </c>
      <c r="N19" s="395">
        <v>0.20500043896430808</v>
      </c>
      <c r="O19" s="393">
        <v>699.6500246040442</v>
      </c>
      <c r="P19" s="394">
        <v>752.271</v>
      </c>
      <c r="Q19" s="395">
        <v>0.07521042456296012</v>
      </c>
      <c r="R19" s="393">
        <v>209.77892638709037</v>
      </c>
      <c r="S19" s="394">
        <v>258.081</v>
      </c>
      <c r="T19" s="395">
        <v>0.2302522681605359</v>
      </c>
      <c r="U19" s="393">
        <v>944.8052283095926</v>
      </c>
      <c r="V19" s="394">
        <v>1224.001</v>
      </c>
      <c r="W19" s="395">
        <v>0.29550616711756894</v>
      </c>
      <c r="X19" s="393">
        <v>1854.2341793007272</v>
      </c>
      <c r="Y19" s="393">
        <v>2234.353</v>
      </c>
      <c r="Z19" s="395">
        <v>0.2050004389643083</v>
      </c>
    </row>
    <row r="20" spans="1:26" ht="12.75">
      <c r="A20" s="391">
        <v>76</v>
      </c>
      <c r="B20" s="392" t="s">
        <v>375</v>
      </c>
      <c r="C20" s="393">
        <v>5652.981094132882</v>
      </c>
      <c r="D20" s="394">
        <v>5637.422</v>
      </c>
      <c r="E20" s="395">
        <v>-0.0027523697450592133</v>
      </c>
      <c r="F20" s="393">
        <v>2058.1480695288374</v>
      </c>
      <c r="G20" s="394">
        <v>1889.715</v>
      </c>
      <c r="H20" s="395">
        <v>-0.08183719724664706</v>
      </c>
      <c r="I20" s="393">
        <v>2946.614219444168</v>
      </c>
      <c r="J20" s="394">
        <v>2951.787</v>
      </c>
      <c r="K20" s="395">
        <v>0.0017554997602664546</v>
      </c>
      <c r="L20" s="393">
        <v>10657.743383105888</v>
      </c>
      <c r="M20" s="393">
        <v>10478.923999999999</v>
      </c>
      <c r="N20" s="395">
        <v>-0.016778353229009446</v>
      </c>
      <c r="O20" s="393">
        <v>2896.0295746588304</v>
      </c>
      <c r="P20" s="394">
        <v>2970.386</v>
      </c>
      <c r="Q20" s="395">
        <v>0.025675299034171317</v>
      </c>
      <c r="R20" s="393">
        <v>0</v>
      </c>
      <c r="S20" s="394">
        <v>0</v>
      </c>
      <c r="T20" s="395" t="s">
        <v>416</v>
      </c>
      <c r="U20" s="393">
        <v>7761.713808447057</v>
      </c>
      <c r="V20" s="394">
        <v>7508.538</v>
      </c>
      <c r="W20" s="395">
        <v>-0.03261854465331182</v>
      </c>
      <c r="X20" s="393">
        <v>10657.743383105888</v>
      </c>
      <c r="Y20" s="393">
        <v>10478.923999999999</v>
      </c>
      <c r="Z20" s="395">
        <v>-0.016778353229009446</v>
      </c>
    </row>
    <row r="21" spans="1:26" ht="12.75">
      <c r="A21" s="391">
        <v>94</v>
      </c>
      <c r="B21" s="392" t="s">
        <v>46</v>
      </c>
      <c r="C21" s="393">
        <v>314.92784042235286</v>
      </c>
      <c r="D21" s="394">
        <v>302.652</v>
      </c>
      <c r="E21" s="395">
        <v>-0.038979851403069365</v>
      </c>
      <c r="F21" s="393">
        <v>4.821030779958163</v>
      </c>
      <c r="G21" s="394">
        <v>4.664</v>
      </c>
      <c r="H21" s="395">
        <v>-0.0325720343066398</v>
      </c>
      <c r="I21" s="393">
        <v>229.1426419962148</v>
      </c>
      <c r="J21" s="394">
        <v>215.62</v>
      </c>
      <c r="K21" s="395">
        <v>-0.0590140790837097</v>
      </c>
      <c r="L21" s="393">
        <v>548.8915131985258</v>
      </c>
      <c r="M21" s="393">
        <v>522.9359999999999</v>
      </c>
      <c r="N21" s="395">
        <v>-0.04728714613799856</v>
      </c>
      <c r="O21" s="393">
        <v>283.50844685725673</v>
      </c>
      <c r="P21" s="394">
        <v>247.779</v>
      </c>
      <c r="Q21" s="395">
        <v>-0.1260260399763189</v>
      </c>
      <c r="R21" s="393">
        <v>57.72626177906166</v>
      </c>
      <c r="S21" s="394">
        <v>66.726</v>
      </c>
      <c r="T21" s="395">
        <v>0.1559037073175369</v>
      </c>
      <c r="U21" s="393">
        <v>207.6568045622074</v>
      </c>
      <c r="V21" s="394">
        <v>208.431</v>
      </c>
      <c r="W21" s="395">
        <v>0.003728244973357775</v>
      </c>
      <c r="X21" s="393">
        <v>548.8915131985258</v>
      </c>
      <c r="Y21" s="393">
        <v>522.936</v>
      </c>
      <c r="Z21" s="395">
        <v>-0.04728714613799834</v>
      </c>
    </row>
    <row r="22" spans="1:26" ht="12.75">
      <c r="A22" s="401" t="s">
        <v>418</v>
      </c>
      <c r="B22" s="402"/>
      <c r="C22" s="403">
        <v>12913.517536208788</v>
      </c>
      <c r="D22" s="403">
        <v>14340.399</v>
      </c>
      <c r="E22" s="404">
        <v>0.11049518148640103</v>
      </c>
      <c r="F22" s="403">
        <v>2905.8525282398646</v>
      </c>
      <c r="G22" s="403">
        <v>2362.8230000000003</v>
      </c>
      <c r="H22" s="404">
        <v>-0.18687442771529383</v>
      </c>
      <c r="I22" s="403">
        <v>7390.606074609025</v>
      </c>
      <c r="J22" s="403">
        <v>7439.822999999999</v>
      </c>
      <c r="K22" s="404">
        <v>0.006659389621652689</v>
      </c>
      <c r="L22" s="403">
        <v>23209.976139057675</v>
      </c>
      <c r="M22" s="403">
        <v>24143.045000000002</v>
      </c>
      <c r="N22" s="404">
        <v>0.04020119862907401</v>
      </c>
      <c r="O22" s="403">
        <v>9001.399906564398</v>
      </c>
      <c r="P22" s="403">
        <v>9625.896999999999</v>
      </c>
      <c r="Q22" s="404">
        <v>0.06937777455928584</v>
      </c>
      <c r="R22" s="403">
        <v>1412.165089749975</v>
      </c>
      <c r="S22" s="403">
        <v>1264.1950000000002</v>
      </c>
      <c r="T22" s="404">
        <v>-0.10478243006005283</v>
      </c>
      <c r="U22" s="403">
        <v>12796.411142743302</v>
      </c>
      <c r="V22" s="403">
        <v>13252.953000000001</v>
      </c>
      <c r="W22" s="404">
        <v>0.03567733579079313</v>
      </c>
      <c r="X22" s="403">
        <v>23209.976139057675</v>
      </c>
      <c r="Y22" s="403">
        <v>24143.045000000002</v>
      </c>
      <c r="Z22" s="405">
        <v>0.04020119862907401</v>
      </c>
    </row>
    <row r="23" spans="1:26" ht="12.75">
      <c r="A23" s="406" t="s">
        <v>48</v>
      </c>
      <c r="B23" s="406"/>
      <c r="C23" s="407">
        <v>250520.50653332006</v>
      </c>
      <c r="D23" s="407">
        <v>313301.047</v>
      </c>
      <c r="E23" s="408">
        <v>0.2506004052739288</v>
      </c>
      <c r="F23" s="407">
        <v>50630.53554059169</v>
      </c>
      <c r="G23" s="407">
        <v>49181.787</v>
      </c>
      <c r="H23" s="408">
        <v>-0.028614126339434054</v>
      </c>
      <c r="I23" s="407">
        <v>101444.03767536607</v>
      </c>
      <c r="J23" s="407">
        <v>99430.53700000001</v>
      </c>
      <c r="K23" s="408">
        <v>-0.019848388545116058</v>
      </c>
      <c r="L23" s="407">
        <v>402595.07974927785</v>
      </c>
      <c r="M23" s="407">
        <v>461913.3709999999</v>
      </c>
      <c r="N23" s="408">
        <v>0.147339831593728</v>
      </c>
      <c r="O23" s="407">
        <v>226409.93000757045</v>
      </c>
      <c r="P23" s="407">
        <v>262181.866</v>
      </c>
      <c r="Q23" s="408">
        <v>0.15799632105903405</v>
      </c>
      <c r="R23" s="407">
        <v>19185.47804920809</v>
      </c>
      <c r="S23" s="407">
        <v>16723.844</v>
      </c>
      <c r="T23" s="408">
        <v>-0.1283071520498128</v>
      </c>
      <c r="U23" s="407">
        <v>156999.67169249925</v>
      </c>
      <c r="V23" s="407">
        <v>183007.661</v>
      </c>
      <c r="W23" s="408">
        <v>0.1656563292593387</v>
      </c>
      <c r="X23" s="407">
        <v>402595.07974927785</v>
      </c>
      <c r="Y23" s="407">
        <v>461913.3709999999</v>
      </c>
      <c r="Z23" s="409">
        <v>0.147339831593728</v>
      </c>
    </row>
    <row r="24" spans="1:26" ht="12.75">
      <c r="A24" s="410" t="s">
        <v>390</v>
      </c>
      <c r="B24" s="411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2"/>
    </row>
    <row r="25" spans="1:26" s="414" customFormat="1" ht="12.75">
      <c r="A25" s="413"/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</row>
  </sheetData>
  <sheetProtection/>
  <mergeCells count="17">
    <mergeCell ref="A24:Z24"/>
    <mergeCell ref="R5:T5"/>
    <mergeCell ref="U5:W5"/>
    <mergeCell ref="X5:Z5"/>
    <mergeCell ref="A15:B15"/>
    <mergeCell ref="A22:B22"/>
    <mergeCell ref="A23:B23"/>
    <mergeCell ref="A2:Z2"/>
    <mergeCell ref="A3:Z3"/>
    <mergeCell ref="A4:Z4"/>
    <mergeCell ref="A5:A6"/>
    <mergeCell ref="B5:B6"/>
    <mergeCell ref="C5:E5"/>
    <mergeCell ref="F5:H5"/>
    <mergeCell ref="I5:K5"/>
    <mergeCell ref="L5:N5"/>
    <mergeCell ref="O5:Q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T24"/>
  <sheetViews>
    <sheetView showGridLines="0" zoomScale="80" zoomScaleNormal="80" zoomScalePageLayoutView="0" workbookViewId="0" topLeftCell="A1">
      <selection activeCell="A1" sqref="A1"/>
    </sheetView>
  </sheetViews>
  <sheetFormatPr defaultColWidth="18.5" defaultRowHeight="11.25"/>
  <cols>
    <col min="1" max="1" width="7.16015625" style="379" customWidth="1"/>
    <col min="2" max="2" width="21.83203125" style="379" customWidth="1"/>
    <col min="3" max="3" width="14.66015625" style="379" customWidth="1"/>
    <col min="4" max="4" width="13.33203125" style="379" customWidth="1"/>
    <col min="5" max="5" width="11.16015625" style="379" customWidth="1"/>
    <col min="6" max="6" width="13.33203125" style="379" bestFit="1" customWidth="1"/>
    <col min="7" max="7" width="13.5" style="379" customWidth="1"/>
    <col min="8" max="8" width="11.83203125" style="379" customWidth="1"/>
    <col min="9" max="9" width="11.66015625" style="379" customWidth="1"/>
    <col min="10" max="10" width="15" style="379" customWidth="1"/>
    <col min="11" max="11" width="12.16015625" style="379" customWidth="1"/>
    <col min="12" max="13" width="11.66015625" style="379" customWidth="1"/>
    <col min="14" max="14" width="12.5" style="379" customWidth="1"/>
    <col min="15" max="15" width="11.5" style="379" bestFit="1" customWidth="1"/>
    <col min="16" max="16" width="11" style="379" customWidth="1"/>
    <col min="17" max="17" width="13" style="379" customWidth="1"/>
    <col min="18" max="18" width="10.16015625" style="379" customWidth="1"/>
    <col min="19" max="19" width="11" style="379" customWidth="1"/>
    <col min="20" max="20" width="13.33203125" style="379" customWidth="1"/>
    <col min="21" max="16384" width="18.5" style="379" customWidth="1"/>
  </cols>
  <sheetData>
    <row r="2" spans="1:20" ht="12.75">
      <c r="A2" s="377" t="s">
        <v>419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8"/>
    </row>
    <row r="3" spans="1:20" ht="12.75">
      <c r="A3" s="380" t="s">
        <v>434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1"/>
    </row>
    <row r="4" spans="1:20" ht="12.75">
      <c r="A4" s="382" t="s">
        <v>433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3"/>
    </row>
    <row r="5" spans="1:20" ht="12.75">
      <c r="A5" s="384" t="s">
        <v>35</v>
      </c>
      <c r="B5" s="384" t="s">
        <v>36</v>
      </c>
      <c r="C5" s="415" t="s">
        <v>186</v>
      </c>
      <c r="D5" s="415"/>
      <c r="E5" s="415"/>
      <c r="F5" s="415" t="s">
        <v>198</v>
      </c>
      <c r="G5" s="415"/>
      <c r="H5" s="415"/>
      <c r="I5" s="415" t="s">
        <v>420</v>
      </c>
      <c r="J5" s="415"/>
      <c r="K5" s="415"/>
      <c r="L5" s="415" t="s">
        <v>212</v>
      </c>
      <c r="M5" s="415"/>
      <c r="N5" s="415"/>
      <c r="O5" s="415" t="s">
        <v>332</v>
      </c>
      <c r="P5" s="415"/>
      <c r="Q5" s="415"/>
      <c r="R5" s="415" t="s">
        <v>421</v>
      </c>
      <c r="S5" s="415"/>
      <c r="T5" s="416"/>
    </row>
    <row r="6" spans="1:20" ht="31.5">
      <c r="A6" s="387"/>
      <c r="B6" s="387"/>
      <c r="C6" s="388">
        <v>2010</v>
      </c>
      <c r="D6" s="388">
        <v>2011</v>
      </c>
      <c r="E6" s="389" t="s">
        <v>414</v>
      </c>
      <c r="F6" s="388">
        <v>2010</v>
      </c>
      <c r="G6" s="388">
        <v>2011</v>
      </c>
      <c r="H6" s="389" t="s">
        <v>414</v>
      </c>
      <c r="I6" s="388">
        <v>2010</v>
      </c>
      <c r="J6" s="388">
        <v>2011</v>
      </c>
      <c r="K6" s="389" t="s">
        <v>414</v>
      </c>
      <c r="L6" s="388">
        <v>2010</v>
      </c>
      <c r="M6" s="388">
        <v>2011</v>
      </c>
      <c r="N6" s="389" t="s">
        <v>414</v>
      </c>
      <c r="O6" s="388">
        <v>2010</v>
      </c>
      <c r="P6" s="388">
        <v>2011</v>
      </c>
      <c r="Q6" s="389" t="s">
        <v>414</v>
      </c>
      <c r="R6" s="388">
        <v>2010</v>
      </c>
      <c r="S6" s="388">
        <v>2011</v>
      </c>
      <c r="T6" s="390" t="s">
        <v>414</v>
      </c>
    </row>
    <row r="7" spans="1:20" ht="12.75">
      <c r="A7" s="391">
        <v>67</v>
      </c>
      <c r="B7" s="392" t="s">
        <v>415</v>
      </c>
      <c r="C7" s="393">
        <v>64208.171773782255</v>
      </c>
      <c r="D7" s="417">
        <v>70762.023</v>
      </c>
      <c r="E7" s="418">
        <v>0.10207191771957347</v>
      </c>
      <c r="F7" s="393">
        <v>55222.670725371056</v>
      </c>
      <c r="G7" s="419">
        <v>58286.735</v>
      </c>
      <c r="H7" s="418">
        <v>0.05548562274119084</v>
      </c>
      <c r="I7" s="393">
        <v>6062.272549457118</v>
      </c>
      <c r="J7" s="419">
        <v>6788.963</v>
      </c>
      <c r="K7" s="418">
        <v>0.11987096334161973</v>
      </c>
      <c r="L7" s="393">
        <v>2923.228498954079</v>
      </c>
      <c r="M7" s="419">
        <v>5686.325</v>
      </c>
      <c r="N7" s="418">
        <v>0.9452208412837202</v>
      </c>
      <c r="O7" s="393">
        <v>1123.873857854368</v>
      </c>
      <c r="P7" s="419">
        <v>814.572</v>
      </c>
      <c r="Q7" s="418">
        <v>-0.275210474638914</v>
      </c>
      <c r="R7" s="393">
        <v>3359.094542683534</v>
      </c>
      <c r="S7" s="419">
        <v>5200.717</v>
      </c>
      <c r="T7" s="418">
        <v>0.5482496648770174</v>
      </c>
    </row>
    <row r="8" spans="1:20" ht="12.75">
      <c r="A8" s="391">
        <v>78</v>
      </c>
      <c r="B8" s="392" t="s">
        <v>380</v>
      </c>
      <c r="C8" s="393">
        <v>65692.6771332802</v>
      </c>
      <c r="D8" s="417">
        <v>73667.992</v>
      </c>
      <c r="E8" s="418">
        <v>0.12140340772745684</v>
      </c>
      <c r="F8" s="393">
        <v>52920.498285685826</v>
      </c>
      <c r="G8" s="419">
        <v>56045.191</v>
      </c>
      <c r="H8" s="418">
        <v>0.0590450357713157</v>
      </c>
      <c r="I8" s="393">
        <v>9905.555079888436</v>
      </c>
      <c r="J8" s="419">
        <v>9111.142</v>
      </c>
      <c r="K8" s="418">
        <v>-0.08019874438953534</v>
      </c>
      <c r="L8" s="393">
        <v>2866.623767705947</v>
      </c>
      <c r="M8" s="419">
        <v>8511.659</v>
      </c>
      <c r="N8" s="418">
        <v>1.969227805855934</v>
      </c>
      <c r="O8" s="393">
        <v>985.763316565395</v>
      </c>
      <c r="P8" s="419">
        <v>675.067</v>
      </c>
      <c r="Q8" s="418">
        <v>-0.3151834840516543</v>
      </c>
      <c r="R8" s="393">
        <v>3120.68712820002</v>
      </c>
      <c r="S8" s="419">
        <v>7308.151</v>
      </c>
      <c r="T8" s="418">
        <v>1.3418403382896207</v>
      </c>
    </row>
    <row r="9" spans="1:20" ht="12.75">
      <c r="A9" s="391">
        <v>80</v>
      </c>
      <c r="B9" s="392" t="s">
        <v>38</v>
      </c>
      <c r="C9" s="393">
        <v>23241.032714911846</v>
      </c>
      <c r="D9" s="417">
        <v>24707.21</v>
      </c>
      <c r="E9" s="418">
        <v>0.06308572011722302</v>
      </c>
      <c r="F9" s="393">
        <v>17606.583233090943</v>
      </c>
      <c r="G9" s="419">
        <v>19521.818</v>
      </c>
      <c r="H9" s="418">
        <v>0.10877946854046283</v>
      </c>
      <c r="I9" s="393">
        <v>2162.198193744397</v>
      </c>
      <c r="J9" s="419">
        <v>2087.237</v>
      </c>
      <c r="K9" s="418">
        <v>-0.03466897436195826</v>
      </c>
      <c r="L9" s="393">
        <v>3472.2512880765016</v>
      </c>
      <c r="M9" s="419">
        <v>3098.155</v>
      </c>
      <c r="N9" s="418">
        <v>-0.10773882908795374</v>
      </c>
      <c r="O9" s="393">
        <v>552.3822123717501</v>
      </c>
      <c r="P9" s="419">
        <v>601.785</v>
      </c>
      <c r="Q9" s="418">
        <v>0.0894358770463124</v>
      </c>
      <c r="R9" s="393">
        <v>3343.680475146927</v>
      </c>
      <c r="S9" s="419">
        <v>2877.589</v>
      </c>
      <c r="T9" s="418">
        <v>-0.13939474139688734</v>
      </c>
    </row>
    <row r="10" spans="1:20" ht="12.75">
      <c r="A10" s="391">
        <v>81</v>
      </c>
      <c r="B10" s="392" t="s">
        <v>45</v>
      </c>
      <c r="C10" s="393">
        <v>1294.316522163562</v>
      </c>
      <c r="D10" s="417">
        <v>1080.496</v>
      </c>
      <c r="E10" s="418">
        <v>-0.16519956170082917</v>
      </c>
      <c r="F10" s="393">
        <v>919.8142203406715</v>
      </c>
      <c r="G10" s="419">
        <v>717.21</v>
      </c>
      <c r="H10" s="418">
        <v>-0.22026645800891498</v>
      </c>
      <c r="I10" s="393">
        <v>300.6931888634326</v>
      </c>
      <c r="J10" s="419">
        <v>378.084</v>
      </c>
      <c r="K10" s="418">
        <v>0.25737467293187133</v>
      </c>
      <c r="L10" s="393">
        <v>73.80911295945812</v>
      </c>
      <c r="M10" s="419">
        <v>-14.798</v>
      </c>
      <c r="N10" s="418">
        <v>-1.2004901482575498</v>
      </c>
      <c r="O10" s="393">
        <v>66.8514889929276</v>
      </c>
      <c r="P10" s="419">
        <v>44.693</v>
      </c>
      <c r="Q10" s="418">
        <v>-0.33145842114708635</v>
      </c>
      <c r="R10" s="393">
        <v>140.66060195238572</v>
      </c>
      <c r="S10" s="419">
        <v>29.895</v>
      </c>
      <c r="T10" s="418">
        <v>-0.7874671401582684</v>
      </c>
    </row>
    <row r="11" spans="1:20" ht="12.75">
      <c r="A11" s="391">
        <v>88</v>
      </c>
      <c r="B11" s="392" t="s">
        <v>360</v>
      </c>
      <c r="C11" s="393">
        <v>38286.16322193446</v>
      </c>
      <c r="D11" s="417">
        <v>44024.309</v>
      </c>
      <c r="E11" s="418">
        <v>0.1498751845360704</v>
      </c>
      <c r="F11" s="393">
        <v>31536.12473682638</v>
      </c>
      <c r="G11" s="419">
        <v>36207.672</v>
      </c>
      <c r="H11" s="418">
        <v>0.148133206034615</v>
      </c>
      <c r="I11" s="393">
        <v>5015.47109662317</v>
      </c>
      <c r="J11" s="419">
        <v>5812.894</v>
      </c>
      <c r="K11" s="418">
        <v>0.1589926226299503</v>
      </c>
      <c r="L11" s="393">
        <v>1734.5673884849089</v>
      </c>
      <c r="M11" s="419">
        <v>2003.743</v>
      </c>
      <c r="N11" s="418">
        <v>0.15518313863274447</v>
      </c>
      <c r="O11" s="393">
        <v>433.629184679749</v>
      </c>
      <c r="P11" s="419">
        <v>934.264</v>
      </c>
      <c r="Q11" s="418">
        <v>1.154522880396042</v>
      </c>
      <c r="R11" s="393">
        <v>2131.892061360694</v>
      </c>
      <c r="S11" s="419">
        <v>2426.846</v>
      </c>
      <c r="T11" s="418">
        <v>0.13835312959092771</v>
      </c>
    </row>
    <row r="12" spans="1:20" ht="12.75">
      <c r="A12" s="391">
        <v>99</v>
      </c>
      <c r="B12" s="392" t="s">
        <v>327</v>
      </c>
      <c r="C12" s="393">
        <v>68859.46691881662</v>
      </c>
      <c r="D12" s="417">
        <v>74786.918</v>
      </c>
      <c r="E12" s="418">
        <v>0.08608040907681858</v>
      </c>
      <c r="F12" s="393">
        <v>54438.38907660126</v>
      </c>
      <c r="G12" s="419">
        <v>58274.091</v>
      </c>
      <c r="H12" s="418">
        <v>0.07045950456031047</v>
      </c>
      <c r="I12" s="393">
        <v>8505.140735830264</v>
      </c>
      <c r="J12" s="419">
        <v>8883.985</v>
      </c>
      <c r="K12" s="418">
        <v>0.044542974177223194</v>
      </c>
      <c r="L12" s="393">
        <v>5915.937106385099</v>
      </c>
      <c r="M12" s="419">
        <v>7628.842</v>
      </c>
      <c r="N12" s="418">
        <v>0.28954075454354555</v>
      </c>
      <c r="O12" s="393">
        <v>822.9532618786733</v>
      </c>
      <c r="P12" s="419">
        <v>1440.096</v>
      </c>
      <c r="Q12" s="418">
        <v>0.7499122571219738</v>
      </c>
      <c r="R12" s="393">
        <v>5556.3620141448355</v>
      </c>
      <c r="S12" s="419">
        <v>6990.373</v>
      </c>
      <c r="T12" s="418">
        <v>0.25808451324888493</v>
      </c>
    </row>
    <row r="13" spans="1:20" ht="12.75">
      <c r="A13" s="391">
        <v>107</v>
      </c>
      <c r="B13" s="392" t="s">
        <v>374</v>
      </c>
      <c r="C13" s="393">
        <v>53967.598468771794</v>
      </c>
      <c r="D13" s="417">
        <v>59082.676</v>
      </c>
      <c r="E13" s="418">
        <v>0.09478052899070599</v>
      </c>
      <c r="F13" s="393">
        <v>42516.2569809742</v>
      </c>
      <c r="G13" s="419">
        <v>44460.243</v>
      </c>
      <c r="H13" s="418">
        <v>0.04572335753581802</v>
      </c>
      <c r="I13" s="393">
        <v>7578.765820300827</v>
      </c>
      <c r="J13" s="419">
        <v>7890.7</v>
      </c>
      <c r="K13" s="418">
        <v>0.041158967976502536</v>
      </c>
      <c r="L13" s="393">
        <v>3872.575667496763</v>
      </c>
      <c r="M13" s="419">
        <v>6731.733</v>
      </c>
      <c r="N13" s="418">
        <v>0.7383089648836738</v>
      </c>
      <c r="O13" s="393">
        <v>-37.86225052296045</v>
      </c>
      <c r="P13" s="419">
        <v>401.22</v>
      </c>
      <c r="Q13" s="418">
        <v>-11.596834431611294</v>
      </c>
      <c r="R13" s="393">
        <v>3163.0964872995323</v>
      </c>
      <c r="S13" s="419">
        <v>5706.362</v>
      </c>
      <c r="T13" s="418">
        <v>0.8040429758978866</v>
      </c>
    </row>
    <row r="14" spans="1:20" ht="12.75">
      <c r="A14" s="391">
        <v>108</v>
      </c>
      <c r="B14" s="392" t="s">
        <v>40</v>
      </c>
      <c r="C14" s="393">
        <v>0</v>
      </c>
      <c r="D14" s="417">
        <v>0</v>
      </c>
      <c r="E14" s="418" t="s">
        <v>416</v>
      </c>
      <c r="F14" s="393">
        <v>0</v>
      </c>
      <c r="G14" s="419">
        <v>0</v>
      </c>
      <c r="H14" s="418" t="s">
        <v>416</v>
      </c>
      <c r="I14" s="393">
        <v>0</v>
      </c>
      <c r="J14" s="419">
        <v>0</v>
      </c>
      <c r="K14" s="418" t="s">
        <v>416</v>
      </c>
      <c r="L14" s="393">
        <v>0</v>
      </c>
      <c r="M14" s="419">
        <v>0</v>
      </c>
      <c r="N14" s="418" t="s">
        <v>416</v>
      </c>
      <c r="O14" s="393">
        <v>0</v>
      </c>
      <c r="P14" s="419">
        <v>0.426</v>
      </c>
      <c r="Q14" s="418" t="s">
        <v>416</v>
      </c>
      <c r="R14" s="393">
        <v>0</v>
      </c>
      <c r="S14" s="419">
        <v>0.426</v>
      </c>
      <c r="T14" s="418" t="s">
        <v>416</v>
      </c>
    </row>
    <row r="15" spans="1:20" ht="12.75">
      <c r="A15" s="396" t="s">
        <v>417</v>
      </c>
      <c r="B15" s="397"/>
      <c r="C15" s="420">
        <v>315549.4267536608</v>
      </c>
      <c r="D15" s="420">
        <v>348111.624</v>
      </c>
      <c r="E15" s="421">
        <v>0.10319206591923069</v>
      </c>
      <c r="F15" s="420">
        <v>255160.33725889036</v>
      </c>
      <c r="G15" s="420">
        <v>273512.96</v>
      </c>
      <c r="H15" s="421">
        <v>0.07192584450336703</v>
      </c>
      <c r="I15" s="420">
        <v>39530.09666470764</v>
      </c>
      <c r="J15" s="420">
        <v>40953.005</v>
      </c>
      <c r="K15" s="421">
        <v>0.03599556933445913</v>
      </c>
      <c r="L15" s="420">
        <v>20858.992830062758</v>
      </c>
      <c r="M15" s="420">
        <v>33645.659</v>
      </c>
      <c r="N15" s="421">
        <v>0.6130049650100373</v>
      </c>
      <c r="O15" s="420">
        <v>3947.5910718199025</v>
      </c>
      <c r="P15" s="420">
        <v>4912.123000000001</v>
      </c>
      <c r="Q15" s="421">
        <v>0.24433430682966728</v>
      </c>
      <c r="R15" s="420">
        <v>20815.47331078793</v>
      </c>
      <c r="S15" s="420">
        <v>30540.359</v>
      </c>
      <c r="T15" s="422">
        <v>0.4671950305435526</v>
      </c>
    </row>
    <row r="16" spans="1:20" ht="12.75">
      <c r="A16" s="391">
        <v>62</v>
      </c>
      <c r="B16" s="392" t="s">
        <v>42</v>
      </c>
      <c r="C16" s="393">
        <v>474.4001789022811</v>
      </c>
      <c r="D16" s="417">
        <v>472.54</v>
      </c>
      <c r="E16" s="418">
        <v>-0.003921117623912673</v>
      </c>
      <c r="F16" s="393">
        <v>299.72774230501045</v>
      </c>
      <c r="G16" s="419">
        <v>334.454</v>
      </c>
      <c r="H16" s="418">
        <v>0.11585933763732581</v>
      </c>
      <c r="I16" s="393">
        <v>138.09917093335991</v>
      </c>
      <c r="J16" s="419">
        <v>125.589</v>
      </c>
      <c r="K16" s="418">
        <v>-0.0905883130855053</v>
      </c>
      <c r="L16" s="393">
        <v>36.573265663910746</v>
      </c>
      <c r="M16" s="419">
        <v>12.497</v>
      </c>
      <c r="N16" s="418">
        <v>-0.6583023207486879</v>
      </c>
      <c r="O16" s="393">
        <v>28.236727662117744</v>
      </c>
      <c r="P16" s="419">
        <v>90.598</v>
      </c>
      <c r="Q16" s="418">
        <v>2.208516265910863</v>
      </c>
      <c r="R16" s="393">
        <v>53.874812232294055</v>
      </c>
      <c r="S16" s="419">
        <v>102.361</v>
      </c>
      <c r="T16" s="418">
        <v>0.8999787796688039</v>
      </c>
    </row>
    <row r="17" spans="1:20" ht="12.75">
      <c r="A17" s="391">
        <v>63</v>
      </c>
      <c r="B17" s="392" t="s">
        <v>373</v>
      </c>
      <c r="C17" s="393">
        <v>7752.869739117442</v>
      </c>
      <c r="D17" s="417">
        <v>7736.13</v>
      </c>
      <c r="E17" s="418">
        <v>-0.0021591668221871974</v>
      </c>
      <c r="F17" s="393">
        <v>7185.354617093337</v>
      </c>
      <c r="G17" s="419">
        <v>7158.433</v>
      </c>
      <c r="H17" s="418">
        <v>-0.0037467346467900953</v>
      </c>
      <c r="I17" s="393">
        <v>550.4254775376033</v>
      </c>
      <c r="J17" s="419">
        <v>553.639</v>
      </c>
      <c r="K17" s="418">
        <v>0.0058382516680963725</v>
      </c>
      <c r="L17" s="393">
        <v>17.089644486502642</v>
      </c>
      <c r="M17" s="419">
        <v>24.058</v>
      </c>
      <c r="N17" s="418">
        <v>0.4077530997792813</v>
      </c>
      <c r="O17" s="393">
        <v>44.999732841916526</v>
      </c>
      <c r="P17" s="419">
        <v>96.618</v>
      </c>
      <c r="Q17" s="418">
        <v>1.1470794135471376</v>
      </c>
      <c r="R17" s="393">
        <v>28.657430819802773</v>
      </c>
      <c r="S17" s="419">
        <v>93.575</v>
      </c>
      <c r="T17" s="418">
        <v>2.2652962014772826</v>
      </c>
    </row>
    <row r="18" spans="1:20" ht="12.75">
      <c r="A18" s="391">
        <v>65</v>
      </c>
      <c r="B18" s="392" t="s">
        <v>43</v>
      </c>
      <c r="C18" s="393">
        <v>3894.6052146628153</v>
      </c>
      <c r="D18" s="417">
        <v>4352.177</v>
      </c>
      <c r="E18" s="418">
        <v>0.11748861825955315</v>
      </c>
      <c r="F18" s="393">
        <v>3632.775901284989</v>
      </c>
      <c r="G18" s="419">
        <v>3702.958</v>
      </c>
      <c r="H18" s="418">
        <v>0.019319137932561903</v>
      </c>
      <c r="I18" s="393">
        <v>373.3425255503537</v>
      </c>
      <c r="J18" s="419">
        <v>442.71</v>
      </c>
      <c r="K18" s="418">
        <v>0.1858011603349765</v>
      </c>
      <c r="L18" s="393">
        <v>-111.51321217252715</v>
      </c>
      <c r="M18" s="419">
        <v>206.509</v>
      </c>
      <c r="N18" s="418">
        <v>-2.8518792166124722</v>
      </c>
      <c r="O18" s="393">
        <v>221.6454429724076</v>
      </c>
      <c r="P18" s="419">
        <v>124.08</v>
      </c>
      <c r="Q18" s="418">
        <v>-0.4401870016545002</v>
      </c>
      <c r="R18" s="393">
        <v>96.32965275425839</v>
      </c>
      <c r="S18" s="419">
        <v>274.774</v>
      </c>
      <c r="T18" s="418">
        <v>1.8524342416240387</v>
      </c>
    </row>
    <row r="19" spans="1:20" ht="12.75">
      <c r="A19" s="391">
        <v>68</v>
      </c>
      <c r="B19" s="392" t="s">
        <v>44</v>
      </c>
      <c r="C19" s="393">
        <v>2089.87549636418</v>
      </c>
      <c r="D19" s="417">
        <v>2406.53</v>
      </c>
      <c r="E19" s="418">
        <v>0.15151835800109326</v>
      </c>
      <c r="F19" s="393">
        <v>1976.601946409005</v>
      </c>
      <c r="G19" s="419">
        <v>2040.219</v>
      </c>
      <c r="H19" s="418">
        <v>0.03218506068284088</v>
      </c>
      <c r="I19" s="393">
        <v>196.08591722283097</v>
      </c>
      <c r="J19" s="419">
        <v>205.47</v>
      </c>
      <c r="K19" s="418">
        <v>0.04785699508703112</v>
      </c>
      <c r="L19" s="393">
        <v>-82.81236726765614</v>
      </c>
      <c r="M19" s="419">
        <v>160.841</v>
      </c>
      <c r="N19" s="418">
        <v>-2.9422340564199683</v>
      </c>
      <c r="O19" s="393">
        <v>73.83805568283695</v>
      </c>
      <c r="P19" s="419">
        <v>-20.32</v>
      </c>
      <c r="Q19" s="418">
        <v>-1.2751968454760276</v>
      </c>
      <c r="R19" s="393">
        <v>-8.974311584819207</v>
      </c>
      <c r="S19" s="419">
        <v>133.869</v>
      </c>
      <c r="T19" s="418">
        <v>-15.916910198042435</v>
      </c>
    </row>
    <row r="20" spans="1:20" ht="12.75">
      <c r="A20" s="391">
        <v>76</v>
      </c>
      <c r="B20" s="392" t="s">
        <v>375</v>
      </c>
      <c r="C20" s="393">
        <v>4044.4634006375136</v>
      </c>
      <c r="D20" s="417">
        <v>4219.852</v>
      </c>
      <c r="E20" s="418">
        <v>0.0433651097781822</v>
      </c>
      <c r="F20" s="393">
        <v>3110.9530701265066</v>
      </c>
      <c r="G20" s="419">
        <v>3544.655</v>
      </c>
      <c r="H20" s="418">
        <v>0.13941127368271644</v>
      </c>
      <c r="I20" s="393">
        <v>643.291306504632</v>
      </c>
      <c r="J20" s="419">
        <v>609.903</v>
      </c>
      <c r="K20" s="418">
        <v>-0.05190231263352463</v>
      </c>
      <c r="L20" s="393">
        <v>290.21902400637515</v>
      </c>
      <c r="M20" s="419">
        <v>65.294</v>
      </c>
      <c r="N20" s="418">
        <v>-0.775018194539288</v>
      </c>
      <c r="O20" s="393">
        <v>96.18183813128799</v>
      </c>
      <c r="P20" s="419">
        <v>77.542</v>
      </c>
      <c r="Q20" s="418">
        <v>-0.1937978987867195</v>
      </c>
      <c r="R20" s="393">
        <v>386.4008621376631</v>
      </c>
      <c r="S20" s="419">
        <v>142.836</v>
      </c>
      <c r="T20" s="418">
        <v>-0.6303424396886781</v>
      </c>
    </row>
    <row r="21" spans="1:20" ht="12.75">
      <c r="A21" s="391">
        <v>94</v>
      </c>
      <c r="B21" s="392" t="s">
        <v>46</v>
      </c>
      <c r="C21" s="393">
        <v>498.5580499053691</v>
      </c>
      <c r="D21" s="417">
        <v>410.853</v>
      </c>
      <c r="E21" s="418">
        <v>-0.17591742811497346</v>
      </c>
      <c r="F21" s="393">
        <v>403.97426357206893</v>
      </c>
      <c r="G21" s="419">
        <v>356.234</v>
      </c>
      <c r="H21" s="418">
        <v>-0.11817649755688486</v>
      </c>
      <c r="I21" s="393">
        <v>62.107983364876986</v>
      </c>
      <c r="J21" s="419">
        <v>59.211</v>
      </c>
      <c r="K21" s="418">
        <v>-0.04664429929816838</v>
      </c>
      <c r="L21" s="393">
        <v>32.47580296842315</v>
      </c>
      <c r="M21" s="419">
        <v>-4.592</v>
      </c>
      <c r="N21" s="418">
        <v>-1.1413975815922055</v>
      </c>
      <c r="O21" s="393">
        <v>-28.047566291463294</v>
      </c>
      <c r="P21" s="419">
        <v>6.273</v>
      </c>
      <c r="Q21" s="418">
        <v>-1.2236557687327503</v>
      </c>
      <c r="R21" s="393">
        <v>3.8163048112361793</v>
      </c>
      <c r="S21" s="419">
        <v>1.549</v>
      </c>
      <c r="T21" s="418">
        <v>-0.5941099894748063</v>
      </c>
    </row>
    <row r="22" spans="1:20" ht="12.75">
      <c r="A22" s="401" t="s">
        <v>418</v>
      </c>
      <c r="B22" s="402"/>
      <c r="C22" s="423">
        <v>18754.772079589602</v>
      </c>
      <c r="D22" s="423">
        <v>19598.082</v>
      </c>
      <c r="E22" s="424">
        <v>0.044965084983791925</v>
      </c>
      <c r="F22" s="423">
        <v>16609.387540790918</v>
      </c>
      <c r="G22" s="423">
        <v>17136.952999999998</v>
      </c>
      <c r="H22" s="424">
        <v>0.031763089271861</v>
      </c>
      <c r="I22" s="423">
        <v>1963.3523811136565</v>
      </c>
      <c r="J22" s="423">
        <v>1996.5220000000002</v>
      </c>
      <c r="K22" s="424">
        <v>0.016894378821355138</v>
      </c>
      <c r="L22" s="423">
        <v>182.0321576850284</v>
      </c>
      <c r="M22" s="423">
        <v>464.60699999999997</v>
      </c>
      <c r="N22" s="424">
        <v>1.5523347407874653</v>
      </c>
      <c r="O22" s="423">
        <v>436.85423099910355</v>
      </c>
      <c r="P22" s="423">
        <v>374.79100000000005</v>
      </c>
      <c r="Q22" s="424">
        <v>-0.1420685130075594</v>
      </c>
      <c r="R22" s="423">
        <v>560.1047511704353</v>
      </c>
      <c r="S22" s="423">
        <v>748.964</v>
      </c>
      <c r="T22" s="425">
        <v>0.33718558615135974</v>
      </c>
    </row>
    <row r="23" spans="1:20" ht="12.75">
      <c r="A23" s="406" t="s">
        <v>48</v>
      </c>
      <c r="B23" s="406"/>
      <c r="C23" s="407">
        <v>334304.1988332504</v>
      </c>
      <c r="D23" s="407">
        <v>367709.706</v>
      </c>
      <c r="E23" s="426">
        <v>0.09992547890016823</v>
      </c>
      <c r="F23" s="407">
        <v>271769.7247996813</v>
      </c>
      <c r="G23" s="407">
        <v>290649.913</v>
      </c>
      <c r="H23" s="426">
        <v>0.0694712709969263</v>
      </c>
      <c r="I23" s="407">
        <v>41493.4490458213</v>
      </c>
      <c r="J23" s="407">
        <v>42949.526999999995</v>
      </c>
      <c r="K23" s="426">
        <v>0.035091755148403125</v>
      </c>
      <c r="L23" s="407">
        <v>21041.024987747787</v>
      </c>
      <c r="M23" s="407">
        <v>34110.266</v>
      </c>
      <c r="N23" s="426">
        <v>0.6211313859406777</v>
      </c>
      <c r="O23" s="407">
        <v>4384.445302819006</v>
      </c>
      <c r="P23" s="407">
        <v>5286.914000000002</v>
      </c>
      <c r="Q23" s="426">
        <v>0.2058341785221376</v>
      </c>
      <c r="R23" s="407">
        <v>21375.578061958364</v>
      </c>
      <c r="S23" s="407">
        <v>31289.323</v>
      </c>
      <c r="T23" s="427">
        <v>0.46378839015749973</v>
      </c>
    </row>
    <row r="24" spans="1:20" ht="12.75">
      <c r="A24" s="410" t="s">
        <v>390</v>
      </c>
      <c r="B24" s="411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2"/>
    </row>
  </sheetData>
  <sheetProtection/>
  <mergeCells count="15">
    <mergeCell ref="R5:T5"/>
    <mergeCell ref="A15:B15"/>
    <mergeCell ref="A22:B22"/>
    <mergeCell ref="A23:B23"/>
    <mergeCell ref="A24:T24"/>
    <mergeCell ref="A2:T2"/>
    <mergeCell ref="A3:T3"/>
    <mergeCell ref="A4:T4"/>
    <mergeCell ref="A5:A6"/>
    <mergeCell ref="B5:B6"/>
    <mergeCell ref="C5:E5"/>
    <mergeCell ref="F5:H5"/>
    <mergeCell ref="I5:K5"/>
    <mergeCell ref="L5:N5"/>
    <mergeCell ref="O5:Q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27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8" style="189" customWidth="1"/>
    <col min="2" max="2" width="29.5" style="189" bestFit="1" customWidth="1"/>
    <col min="3" max="20" width="11.83203125" style="189" customWidth="1"/>
    <col min="21" max="16384" width="5.33203125" style="189" customWidth="1"/>
  </cols>
  <sheetData>
    <row r="1" spans="1:8" ht="12.75">
      <c r="A1" s="188"/>
      <c r="B1" s="188"/>
      <c r="C1" s="188"/>
      <c r="D1" s="188"/>
      <c r="E1" s="188"/>
      <c r="F1" s="188"/>
      <c r="G1" s="188"/>
      <c r="H1" s="188"/>
    </row>
    <row r="2" spans="1:20" ht="12.75">
      <c r="A2" s="481" t="s">
        <v>422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3"/>
    </row>
    <row r="3" spans="1:20" ht="12.75">
      <c r="A3" s="231" t="s">
        <v>33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3"/>
    </row>
    <row r="4" spans="1:20" ht="12.75">
      <c r="A4" s="428" t="s">
        <v>389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84"/>
    </row>
    <row r="5" spans="1:20" ht="12.75" customHeight="1">
      <c r="A5" s="430" t="s">
        <v>35</v>
      </c>
      <c r="B5" s="431" t="s">
        <v>36</v>
      </c>
      <c r="C5" s="432" t="s">
        <v>423</v>
      </c>
      <c r="D5" s="432"/>
      <c r="E5" s="432"/>
      <c r="F5" s="432" t="s">
        <v>424</v>
      </c>
      <c r="G5" s="432"/>
      <c r="H5" s="432"/>
      <c r="I5" s="432" t="s">
        <v>425</v>
      </c>
      <c r="J5" s="432"/>
      <c r="K5" s="432"/>
      <c r="L5" s="432" t="s">
        <v>426</v>
      </c>
      <c r="M5" s="432"/>
      <c r="N5" s="432"/>
      <c r="O5" s="432" t="s">
        <v>427</v>
      </c>
      <c r="P5" s="432"/>
      <c r="Q5" s="432"/>
      <c r="R5" s="432" t="s">
        <v>428</v>
      </c>
      <c r="S5" s="432"/>
      <c r="T5" s="433"/>
    </row>
    <row r="6" spans="1:20" ht="24" customHeight="1">
      <c r="A6" s="485"/>
      <c r="B6" s="486"/>
      <c r="C6" s="388">
        <v>2010</v>
      </c>
      <c r="D6" s="388">
        <v>2011</v>
      </c>
      <c r="E6" s="434" t="s">
        <v>414</v>
      </c>
      <c r="F6" s="388">
        <v>2010</v>
      </c>
      <c r="G6" s="388">
        <v>2011</v>
      </c>
      <c r="H6" s="434" t="s">
        <v>414</v>
      </c>
      <c r="I6" s="388">
        <v>2010</v>
      </c>
      <c r="J6" s="388">
        <v>2011</v>
      </c>
      <c r="K6" s="434" t="s">
        <v>429</v>
      </c>
      <c r="L6" s="388">
        <v>2010</v>
      </c>
      <c r="M6" s="388">
        <v>2011</v>
      </c>
      <c r="N6" s="434" t="s">
        <v>429</v>
      </c>
      <c r="O6" s="388">
        <v>2010</v>
      </c>
      <c r="P6" s="388">
        <v>2011</v>
      </c>
      <c r="Q6" s="434" t="s">
        <v>429</v>
      </c>
      <c r="R6" s="388">
        <v>2010</v>
      </c>
      <c r="S6" s="388">
        <v>2011</v>
      </c>
      <c r="T6" s="435" t="s">
        <v>429</v>
      </c>
    </row>
    <row r="7" spans="1:20" ht="12.75">
      <c r="A7" s="436">
        <v>67</v>
      </c>
      <c r="B7" s="437" t="s">
        <v>415</v>
      </c>
      <c r="C7" s="438">
        <v>1.4859271301486774</v>
      </c>
      <c r="D7" s="438">
        <v>1.4310201569455163</v>
      </c>
      <c r="E7" s="395">
        <v>-0.03695132290751513</v>
      </c>
      <c r="F7" s="438">
        <v>1.2911550807214494</v>
      </c>
      <c r="G7" s="438">
        <v>1.4523550057325532</v>
      </c>
      <c r="H7" s="395">
        <v>0.12484939061001965</v>
      </c>
      <c r="I7" s="439">
        <v>0.10435570679586545</v>
      </c>
      <c r="J7" s="395">
        <v>0.1591221742344632</v>
      </c>
      <c r="K7" s="395">
        <v>0.054766467438597755</v>
      </c>
      <c r="L7" s="439">
        <v>0.05231568583697213</v>
      </c>
      <c r="M7" s="439">
        <v>0.07349587786657823</v>
      </c>
      <c r="N7" s="395">
        <v>0.021180192029606096</v>
      </c>
      <c r="O7" s="439">
        <v>0.860056737325136</v>
      </c>
      <c r="P7" s="439">
        <v>0.8237008006399139</v>
      </c>
      <c r="Q7" s="395">
        <v>-0.03635593668522208</v>
      </c>
      <c r="R7" s="439">
        <v>0.09441590348991201</v>
      </c>
      <c r="S7" s="439">
        <v>0.09594077037622284</v>
      </c>
      <c r="T7" s="395">
        <v>0.00152486688631083</v>
      </c>
    </row>
    <row r="8" spans="1:20" ht="12.75">
      <c r="A8" s="436">
        <v>78</v>
      </c>
      <c r="B8" s="437" t="s">
        <v>380</v>
      </c>
      <c r="C8" s="438">
        <v>0.9049036211071103</v>
      </c>
      <c r="D8" s="438">
        <v>1.3607776216772913</v>
      </c>
      <c r="E8" s="395">
        <v>0.5037818281823638</v>
      </c>
      <c r="F8" s="438">
        <v>2.1125597549254245</v>
      </c>
      <c r="G8" s="438">
        <v>1.3410690278158142</v>
      </c>
      <c r="H8" s="395">
        <v>-0.3651923810963845</v>
      </c>
      <c r="I8" s="439">
        <v>0.16382765797492596</v>
      </c>
      <c r="J8" s="395">
        <v>0.26662270474535193</v>
      </c>
      <c r="K8" s="395">
        <v>0.10279504677042597</v>
      </c>
      <c r="L8" s="439">
        <v>0.04750433784070989</v>
      </c>
      <c r="M8" s="439">
        <v>0.09920388491110223</v>
      </c>
      <c r="N8" s="395">
        <v>0.051699547070392336</v>
      </c>
      <c r="O8" s="439">
        <v>0.8055768252269333</v>
      </c>
      <c r="P8" s="439">
        <v>0.7607807607950003</v>
      </c>
      <c r="Q8" s="395">
        <v>-0.04479606443193296</v>
      </c>
      <c r="R8" s="439">
        <v>0.15078629022518916</v>
      </c>
      <c r="S8" s="439">
        <v>0.12367843554090628</v>
      </c>
      <c r="T8" s="395">
        <v>-0.02710785468428288</v>
      </c>
    </row>
    <row r="9" spans="1:20" ht="12.75">
      <c r="A9" s="436">
        <v>80</v>
      </c>
      <c r="B9" s="437" t="s">
        <v>38</v>
      </c>
      <c r="C9" s="438">
        <v>1.4123639125107466</v>
      </c>
      <c r="D9" s="438">
        <v>1.4616133695549278</v>
      </c>
      <c r="E9" s="395">
        <v>0.034870231820516295</v>
      </c>
      <c r="F9" s="438">
        <v>1.4206202528914658</v>
      </c>
      <c r="G9" s="438">
        <v>1.39575719370697</v>
      </c>
      <c r="H9" s="395">
        <v>-0.017501551969212548</v>
      </c>
      <c r="I9" s="439">
        <v>0.368832266988328</v>
      </c>
      <c r="J9" s="395">
        <v>0.2734369038796622</v>
      </c>
      <c r="K9" s="395">
        <v>-0.09539536310866581</v>
      </c>
      <c r="L9" s="439">
        <v>0.1438697030447173</v>
      </c>
      <c r="M9" s="439">
        <v>0.11646758173019131</v>
      </c>
      <c r="N9" s="395">
        <v>-0.02740212131452599</v>
      </c>
      <c r="O9" s="439">
        <v>0.7575645819643056</v>
      </c>
      <c r="P9" s="439">
        <v>0.7901263639237291</v>
      </c>
      <c r="Q9" s="395">
        <v>0.0325617819594235</v>
      </c>
      <c r="R9" s="439">
        <v>0.09303365389426493</v>
      </c>
      <c r="S9" s="439">
        <v>0.08447886264778581</v>
      </c>
      <c r="T9" s="395">
        <v>-0.008554791246479121</v>
      </c>
    </row>
    <row r="10" spans="1:20" ht="12.75">
      <c r="A10" s="436">
        <v>81</v>
      </c>
      <c r="B10" s="437" t="s">
        <v>45</v>
      </c>
      <c r="C10" s="438">
        <v>0.47973142642123484</v>
      </c>
      <c r="D10" s="438">
        <v>0.6133533181775407</v>
      </c>
      <c r="E10" s="395">
        <v>0.2785347892530545</v>
      </c>
      <c r="F10" s="438">
        <v>1.354517613172801</v>
      </c>
      <c r="G10" s="438">
        <v>2.7480369228245527</v>
      </c>
      <c r="H10" s="395">
        <v>1.0287937905713855</v>
      </c>
      <c r="I10" s="439">
        <v>0.14570359678952916</v>
      </c>
      <c r="J10" s="395">
        <v>0.03525619858102498</v>
      </c>
      <c r="K10" s="395">
        <v>-0.11044739820850417</v>
      </c>
      <c r="L10" s="439">
        <v>0.1086755824744162</v>
      </c>
      <c r="M10" s="439">
        <v>0.027667848839792092</v>
      </c>
      <c r="N10" s="395">
        <v>-0.0810077336346241</v>
      </c>
      <c r="O10" s="439">
        <v>0.710656322924104</v>
      </c>
      <c r="P10" s="439">
        <v>0.6637784869171195</v>
      </c>
      <c r="Q10" s="395">
        <v>-0.046877836006984475</v>
      </c>
      <c r="R10" s="439">
        <v>0.23231812598729557</v>
      </c>
      <c r="S10" s="439">
        <v>0.34991707512105547</v>
      </c>
      <c r="T10" s="395">
        <v>0.1175989491337599</v>
      </c>
    </row>
    <row r="11" spans="1:20" ht="12.75">
      <c r="A11" s="436">
        <v>88</v>
      </c>
      <c r="B11" s="437" t="s">
        <v>360</v>
      </c>
      <c r="C11" s="438">
        <v>0.8354071494665283</v>
      </c>
      <c r="D11" s="438">
        <v>0.9561399542345935</v>
      </c>
      <c r="E11" s="395">
        <v>0.14451971693701982</v>
      </c>
      <c r="F11" s="438">
        <v>1.1985731040877083</v>
      </c>
      <c r="G11" s="438">
        <v>1.175252686165995</v>
      </c>
      <c r="H11" s="395">
        <v>-0.019456817312335395</v>
      </c>
      <c r="I11" s="439">
        <v>0.07751115200036982</v>
      </c>
      <c r="J11" s="395">
        <v>0.07675507407113272</v>
      </c>
      <c r="K11" s="395">
        <v>-0.0007560779292370978</v>
      </c>
      <c r="L11" s="439">
        <v>0.05568309493439434</v>
      </c>
      <c r="M11" s="439">
        <v>0.05512513552455758</v>
      </c>
      <c r="N11" s="395">
        <v>-0.0005579594098367655</v>
      </c>
      <c r="O11" s="439">
        <v>0.8236950919845389</v>
      </c>
      <c r="P11" s="439">
        <v>0.8224472529483654</v>
      </c>
      <c r="Q11" s="395">
        <v>-0.001247839036173537</v>
      </c>
      <c r="R11" s="439">
        <v>0.13099957463875003</v>
      </c>
      <c r="S11" s="439">
        <v>0.13203827912438104</v>
      </c>
      <c r="T11" s="395">
        <v>0.001038704485631009</v>
      </c>
    </row>
    <row r="12" spans="1:20" ht="12.75">
      <c r="A12" s="436">
        <v>99</v>
      </c>
      <c r="B12" s="437" t="s">
        <v>327</v>
      </c>
      <c r="C12" s="438">
        <v>1.0774611775911933</v>
      </c>
      <c r="D12" s="438">
        <v>1.1871079780505558</v>
      </c>
      <c r="E12" s="395">
        <v>0.10176403822223312</v>
      </c>
      <c r="F12" s="438">
        <v>2.1642225985499994</v>
      </c>
      <c r="G12" s="438">
        <v>1.9218059751425935</v>
      </c>
      <c r="H12" s="395">
        <v>-0.11201094728879635</v>
      </c>
      <c r="I12" s="439">
        <v>0.2754589333856711</v>
      </c>
      <c r="J12" s="395">
        <v>0.28560788742338233</v>
      </c>
      <c r="K12" s="395">
        <v>0.01014895403771121</v>
      </c>
      <c r="L12" s="439">
        <v>0.08069133065894382</v>
      </c>
      <c r="M12" s="439">
        <v>0.09347053183820196</v>
      </c>
      <c r="N12" s="395">
        <v>0.01277920117925814</v>
      </c>
      <c r="O12" s="439">
        <v>0.7905723281416425</v>
      </c>
      <c r="P12" s="439">
        <v>0.7792016646547728</v>
      </c>
      <c r="Q12" s="395">
        <v>-0.011370663486869659</v>
      </c>
      <c r="R12" s="439">
        <v>0.1235144725395215</v>
      </c>
      <c r="S12" s="439">
        <v>0.11879062859630075</v>
      </c>
      <c r="T12" s="395">
        <v>-0.004723843943220743</v>
      </c>
    </row>
    <row r="13" spans="1:20" ht="12.75">
      <c r="A13" s="436">
        <v>107</v>
      </c>
      <c r="B13" s="437" t="s">
        <v>374</v>
      </c>
      <c r="C13" s="438">
        <v>0.9536945023381542</v>
      </c>
      <c r="D13" s="438">
        <v>0.7802833793465933</v>
      </c>
      <c r="E13" s="395">
        <v>-0.18183089298136068</v>
      </c>
      <c r="F13" s="438">
        <v>1.824373342732953</v>
      </c>
      <c r="G13" s="438">
        <v>2.599387108487514</v>
      </c>
      <c r="H13" s="395">
        <v>0.42481094609372705</v>
      </c>
      <c r="I13" s="439">
        <v>0.21899478474793904</v>
      </c>
      <c r="J13" s="395">
        <v>0.49441196563942186</v>
      </c>
      <c r="K13" s="395">
        <v>0.2754171808914828</v>
      </c>
      <c r="L13" s="439">
        <v>0.058611029155389405</v>
      </c>
      <c r="M13" s="439">
        <v>0.09658265986462766</v>
      </c>
      <c r="N13" s="395">
        <v>0.03797163070923826</v>
      </c>
      <c r="O13" s="439">
        <v>0.7878108010601235</v>
      </c>
      <c r="P13" s="439">
        <v>0.7525089588020692</v>
      </c>
      <c r="Q13" s="395">
        <v>-0.03530184225805422</v>
      </c>
      <c r="R13" s="439">
        <v>0.14043177823979436</v>
      </c>
      <c r="S13" s="439">
        <v>0.1335535309876621</v>
      </c>
      <c r="T13" s="395">
        <v>-0.0068782472521322635</v>
      </c>
    </row>
    <row r="14" spans="1:20" ht="12.75">
      <c r="A14" s="436">
        <v>108</v>
      </c>
      <c r="B14" s="437" t="s">
        <v>40</v>
      </c>
      <c r="C14" s="438">
        <v>-806.2337662337663</v>
      </c>
      <c r="D14" s="438"/>
      <c r="E14" s="395"/>
      <c r="F14" s="438"/>
      <c r="G14" s="438"/>
      <c r="H14" s="395"/>
      <c r="I14" s="439">
        <v>-0.0021562761111560335</v>
      </c>
      <c r="J14" s="395">
        <v>0.0037511557257957997</v>
      </c>
      <c r="K14" s="395">
        <v>0.005907431836951834</v>
      </c>
      <c r="L14" s="439"/>
      <c r="M14" s="439"/>
      <c r="N14" s="395"/>
      <c r="O14" s="439"/>
      <c r="P14" s="439"/>
      <c r="Q14" s="395"/>
      <c r="R14" s="439"/>
      <c r="S14" s="439"/>
      <c r="T14" s="395"/>
    </row>
    <row r="15" spans="1:20" ht="12.75">
      <c r="A15" s="440" t="s">
        <v>417</v>
      </c>
      <c r="B15" s="441"/>
      <c r="C15" s="442">
        <v>1.0929055492290076</v>
      </c>
      <c r="D15" s="443">
        <v>1.1837401791917264</v>
      </c>
      <c r="E15" s="444">
        <v>0.08311297351065527</v>
      </c>
      <c r="F15" s="442">
        <v>1.6309051692996703</v>
      </c>
      <c r="G15" s="443">
        <v>1.5788405585782044</v>
      </c>
      <c r="H15" s="444">
        <v>-0.03192375111780599</v>
      </c>
      <c r="I15" s="445">
        <v>0.16869962397878255</v>
      </c>
      <c r="J15" s="445">
        <v>0.21937651699969518</v>
      </c>
      <c r="K15" s="444">
        <v>0.05067689302091263</v>
      </c>
      <c r="L15" s="445">
        <v>0.06596580930263549</v>
      </c>
      <c r="M15" s="445">
        <v>0.08773151166017944</v>
      </c>
      <c r="N15" s="444">
        <v>0.02176570235754395</v>
      </c>
      <c r="O15" s="446">
        <v>0.8086224078552542</v>
      </c>
      <c r="P15" s="446">
        <v>0.7857047600340976</v>
      </c>
      <c r="Q15" s="447">
        <v>-0.022917647821156573</v>
      </c>
      <c r="R15" s="446">
        <v>0.1252738661939244</v>
      </c>
      <c r="S15" s="446">
        <v>0.11764331374352496</v>
      </c>
      <c r="T15" s="448">
        <v>-0.007630552450399425</v>
      </c>
    </row>
    <row r="16" spans="1:20" ht="12.75">
      <c r="A16" s="436">
        <v>62</v>
      </c>
      <c r="B16" s="437" t="s">
        <v>42</v>
      </c>
      <c r="C16" s="438">
        <v>1.9366067652237207</v>
      </c>
      <c r="D16" s="438">
        <v>1.6342875940337787</v>
      </c>
      <c r="E16" s="395">
        <v>-0.15610767070465004</v>
      </c>
      <c r="F16" s="438">
        <v>0.5580472435758451</v>
      </c>
      <c r="G16" s="438">
        <v>0.7079646560058589</v>
      </c>
      <c r="H16" s="395">
        <v>0.2686464527077952</v>
      </c>
      <c r="I16" s="439">
        <v>0.07703062602902097</v>
      </c>
      <c r="J16" s="395">
        <v>0.18600606930639096</v>
      </c>
      <c r="K16" s="395">
        <v>0.10897544327737</v>
      </c>
      <c r="L16" s="439">
        <v>0.11356406390266437</v>
      </c>
      <c r="M16" s="439">
        <v>0.21661869894612096</v>
      </c>
      <c r="N16" s="395">
        <v>0.10305463504345659</v>
      </c>
      <c r="O16" s="439">
        <v>0.6318036030225647</v>
      </c>
      <c r="P16" s="439">
        <v>0.7077792356202649</v>
      </c>
      <c r="Q16" s="395">
        <v>0.07597563259770024</v>
      </c>
      <c r="R16" s="439">
        <v>0.2911026957302353</v>
      </c>
      <c r="S16" s="439">
        <v>0.26577432598298556</v>
      </c>
      <c r="T16" s="395">
        <v>-0.025328369747249724</v>
      </c>
    </row>
    <row r="17" spans="1:20" ht="12.75">
      <c r="A17" s="436">
        <v>63</v>
      </c>
      <c r="B17" s="437" t="s">
        <v>373</v>
      </c>
      <c r="C17" s="438">
        <v>1.066946859844774</v>
      </c>
      <c r="D17" s="438">
        <v>1.1440760069104703</v>
      </c>
      <c r="E17" s="395">
        <v>0.07228958626572801</v>
      </c>
      <c r="F17" s="438">
        <v>2.2233661089431345</v>
      </c>
      <c r="G17" s="438">
        <v>1.8815683585819905</v>
      </c>
      <c r="H17" s="395">
        <v>-0.15372985536944062</v>
      </c>
      <c r="I17" s="439">
        <v>0.02232168377185249</v>
      </c>
      <c r="J17" s="395">
        <v>0.060306342686965775</v>
      </c>
      <c r="K17" s="395">
        <v>0.03798465891511328</v>
      </c>
      <c r="L17" s="439">
        <v>0.003696364286273308</v>
      </c>
      <c r="M17" s="439">
        <v>0.012095841202254874</v>
      </c>
      <c r="N17" s="395">
        <v>0.008399476915981566</v>
      </c>
      <c r="O17" s="439">
        <v>0.9267993477098315</v>
      </c>
      <c r="P17" s="439">
        <v>0.9253248071063955</v>
      </c>
      <c r="Q17" s="395">
        <v>-0.001474540603435992</v>
      </c>
      <c r="R17" s="439">
        <v>0.07099635310011822</v>
      </c>
      <c r="S17" s="439">
        <v>0.07156536924793146</v>
      </c>
      <c r="T17" s="395">
        <v>0.0005690161478132394</v>
      </c>
    </row>
    <row r="18" spans="1:20" ht="12.75">
      <c r="A18" s="436">
        <v>65</v>
      </c>
      <c r="B18" s="437" t="s">
        <v>43</v>
      </c>
      <c r="C18" s="438">
        <v>1.082475710348357</v>
      </c>
      <c r="D18" s="438">
        <v>1.2884842156312326</v>
      </c>
      <c r="E18" s="395">
        <v>0.19031235834065852</v>
      </c>
      <c r="F18" s="438">
        <v>1.612112076225855</v>
      </c>
      <c r="G18" s="438">
        <v>1.5079654392386386</v>
      </c>
      <c r="H18" s="395">
        <v>-0.0646026033320437</v>
      </c>
      <c r="I18" s="439">
        <v>0.05600103839164671</v>
      </c>
      <c r="J18" s="395">
        <v>0.1579794653257456</v>
      </c>
      <c r="K18" s="395">
        <v>0.10197842693409889</v>
      </c>
      <c r="L18" s="439">
        <v>0.024734125140999267</v>
      </c>
      <c r="M18" s="439">
        <v>0.06313484033392944</v>
      </c>
      <c r="N18" s="395">
        <v>0.038400715192930174</v>
      </c>
      <c r="O18" s="439">
        <v>0.9327712825957136</v>
      </c>
      <c r="P18" s="439">
        <v>0.8508289070044717</v>
      </c>
      <c r="Q18" s="395">
        <v>-0.08194237559124196</v>
      </c>
      <c r="R18" s="439">
        <v>0.09586145577599364</v>
      </c>
      <c r="S18" s="439">
        <v>0.1017215062714591</v>
      </c>
      <c r="T18" s="395">
        <v>0.005860050495465452</v>
      </c>
    </row>
    <row r="19" spans="1:20" ht="12.75">
      <c r="A19" s="436">
        <v>68</v>
      </c>
      <c r="B19" s="437" t="s">
        <v>44</v>
      </c>
      <c r="C19" s="438">
        <v>1.5496830220680469</v>
      </c>
      <c r="D19" s="438">
        <v>1.8251574233221803</v>
      </c>
      <c r="E19" s="395">
        <v>0.1777617727827423</v>
      </c>
      <c r="F19" s="438">
        <v>0.9625570686333396</v>
      </c>
      <c r="G19" s="438">
        <v>0.825450306004652</v>
      </c>
      <c r="H19" s="395">
        <v>-0.1424401389762322</v>
      </c>
      <c r="I19" s="439">
        <v>-0.009409209580877261</v>
      </c>
      <c r="J19" s="395">
        <v>0.12280072504981047</v>
      </c>
      <c r="K19" s="395">
        <v>0.13220993463068773</v>
      </c>
      <c r="L19" s="439">
        <v>-0.004294184797339406</v>
      </c>
      <c r="M19" s="439">
        <v>0.05562739712365937</v>
      </c>
      <c r="N19" s="395">
        <v>0.05992158192099878</v>
      </c>
      <c r="O19" s="439">
        <v>0.9457989003879703</v>
      </c>
      <c r="P19" s="439">
        <v>0.8477845694838626</v>
      </c>
      <c r="Q19" s="395">
        <v>-0.09801433090410772</v>
      </c>
      <c r="R19" s="439">
        <v>0.09382660238084403</v>
      </c>
      <c r="S19" s="439">
        <v>0.08538019472019878</v>
      </c>
      <c r="T19" s="395">
        <v>-0.00844640766064525</v>
      </c>
    </row>
    <row r="20" spans="1:20" ht="12.75">
      <c r="A20" s="436">
        <v>76</v>
      </c>
      <c r="B20" s="437" t="s">
        <v>375</v>
      </c>
      <c r="C20" s="438">
        <v>1.9519763001035089</v>
      </c>
      <c r="D20" s="438">
        <v>1.8978752256440745</v>
      </c>
      <c r="E20" s="395">
        <v>-0.027716050884718957</v>
      </c>
      <c r="F20" s="438">
        <v>0.3731172839054034</v>
      </c>
      <c r="G20" s="438">
        <v>0.39560111435808143</v>
      </c>
      <c r="H20" s="395">
        <v>0.0602594182111873</v>
      </c>
      <c r="I20" s="439">
        <v>0.05239111410601473</v>
      </c>
      <c r="J20" s="395">
        <v>0.01939204165468546</v>
      </c>
      <c r="K20" s="395">
        <v>-0.03299907245132927</v>
      </c>
      <c r="L20" s="439">
        <v>0.09553822691948609</v>
      </c>
      <c r="M20" s="439">
        <v>0.03384858047154261</v>
      </c>
      <c r="N20" s="395">
        <v>-0.06168964644794348</v>
      </c>
      <c r="O20" s="439">
        <v>0.7691880880010284</v>
      </c>
      <c r="P20" s="439">
        <v>0.8399950993541955</v>
      </c>
      <c r="Q20" s="395">
        <v>0.07080701135316703</v>
      </c>
      <c r="R20" s="439">
        <v>0.15905479733188643</v>
      </c>
      <c r="S20" s="439">
        <v>0.14453184614057554</v>
      </c>
      <c r="T20" s="395">
        <v>-0.01452295119131089</v>
      </c>
    </row>
    <row r="21" spans="1:20" ht="12.75">
      <c r="A21" s="436">
        <v>94</v>
      </c>
      <c r="B21" s="437" t="s">
        <v>46</v>
      </c>
      <c r="C21" s="438">
        <v>1.110823483086257</v>
      </c>
      <c r="D21" s="438">
        <v>1.2214594457157386</v>
      </c>
      <c r="E21" s="395">
        <v>0.09959814886348672</v>
      </c>
      <c r="F21" s="438">
        <v>1.643262831457542</v>
      </c>
      <c r="G21" s="438">
        <v>1.5089166198885962</v>
      </c>
      <c r="H21" s="395">
        <v>-0.08175576602665768</v>
      </c>
      <c r="I21" s="439">
        <v>0.01872201459424648</v>
      </c>
      <c r="J21" s="395">
        <v>0.007487359944316083</v>
      </c>
      <c r="K21" s="395">
        <v>-0.011234654649930398</v>
      </c>
      <c r="L21" s="439">
        <v>0.0076546849699058095</v>
      </c>
      <c r="M21" s="439">
        <v>0.0037702049151399648</v>
      </c>
      <c r="N21" s="395">
        <v>-0.0038844800547658447</v>
      </c>
      <c r="O21" s="439">
        <v>0.8102853091004086</v>
      </c>
      <c r="P21" s="439">
        <v>0.8670595079018529</v>
      </c>
      <c r="Q21" s="395">
        <v>0.0567741988014443</v>
      </c>
      <c r="R21" s="439">
        <v>0.12457522925698553</v>
      </c>
      <c r="S21" s="439">
        <v>0.14411723901249351</v>
      </c>
      <c r="T21" s="395">
        <v>0.01954200975550799</v>
      </c>
    </row>
    <row r="22" spans="1:20" ht="12.75">
      <c r="A22" s="449" t="s">
        <v>418</v>
      </c>
      <c r="B22" s="450"/>
      <c r="C22" s="451">
        <v>1.4346121348071008</v>
      </c>
      <c r="D22" s="452">
        <v>1.4897727453347984</v>
      </c>
      <c r="E22" s="453">
        <v>0.03844984242735028</v>
      </c>
      <c r="F22" s="451">
        <v>0.813787934769491</v>
      </c>
      <c r="G22" s="452">
        <v>0.8217106029124225</v>
      </c>
      <c r="H22" s="454">
        <v>0.009735543873817365</v>
      </c>
      <c r="I22" s="455">
        <v>0.04577400509978886</v>
      </c>
      <c r="J22" s="455">
        <v>0.059898005348533186</v>
      </c>
      <c r="K22" s="454">
        <v>0.014124000248744328</v>
      </c>
      <c r="L22" s="455">
        <v>0.029864652515824746</v>
      </c>
      <c r="M22" s="455">
        <v>0.038216188706629566</v>
      </c>
      <c r="N22" s="456">
        <v>0.00835153619080482</v>
      </c>
      <c r="O22" s="457">
        <v>0.885608605122242</v>
      </c>
      <c r="P22" s="457">
        <v>0.8744199049682514</v>
      </c>
      <c r="Q22" s="458">
        <v>-0.01118870015399065</v>
      </c>
      <c r="R22" s="457">
        <v>0.1046854833949344</v>
      </c>
      <c r="S22" s="457">
        <v>0.10187333638057032</v>
      </c>
      <c r="T22" s="459">
        <v>-0.0028121470143640803</v>
      </c>
    </row>
    <row r="23" spans="1:20" ht="12.75">
      <c r="A23" s="460" t="s">
        <v>48</v>
      </c>
      <c r="B23" s="461"/>
      <c r="C23" s="462">
        <v>1.1064908086184357</v>
      </c>
      <c r="D23" s="463">
        <v>1.1949760362144957</v>
      </c>
      <c r="E23" s="464">
        <v>0.07996923870207517</v>
      </c>
      <c r="F23" s="462">
        <v>1.564305233311593</v>
      </c>
      <c r="G23" s="463">
        <v>1.5240111177640807</v>
      </c>
      <c r="H23" s="465">
        <v>-0.025758473915100777</v>
      </c>
      <c r="I23" s="466">
        <v>0.15760900213046544</v>
      </c>
      <c r="J23" s="466">
        <v>0.206232967039225</v>
      </c>
      <c r="K23" s="465">
        <v>0.04862396490875956</v>
      </c>
      <c r="L23" s="466">
        <v>0.06394050130558013</v>
      </c>
      <c r="M23" s="466">
        <v>0.08509245877779467</v>
      </c>
      <c r="N23" s="467">
        <v>0.021151957472214544</v>
      </c>
      <c r="O23" s="468">
        <v>0.8129414041109275</v>
      </c>
      <c r="P23" s="468">
        <v>0.7904330733113691</v>
      </c>
      <c r="Q23" s="469">
        <v>-0.022508330799558385</v>
      </c>
      <c r="R23" s="468">
        <v>0.12411883904131897</v>
      </c>
      <c r="S23" s="468">
        <v>0.11680281020376436</v>
      </c>
      <c r="T23" s="470">
        <v>-0.007316028837554611</v>
      </c>
    </row>
    <row r="24" spans="1:20" ht="12.75" customHeight="1">
      <c r="A24" s="471" t="s">
        <v>390</v>
      </c>
      <c r="B24" s="472"/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3"/>
    </row>
    <row r="25" spans="1:20" ht="12.75">
      <c r="A25" s="474" t="s">
        <v>430</v>
      </c>
      <c r="B25" s="475"/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6"/>
    </row>
    <row r="26" spans="1:20" ht="12.75">
      <c r="A26" s="477" t="s">
        <v>431</v>
      </c>
      <c r="B26" s="478"/>
      <c r="C26" s="478"/>
      <c r="D26" s="478"/>
      <c r="E26" s="478"/>
      <c r="F26" s="478"/>
      <c r="G26" s="478"/>
      <c r="H26" s="478"/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478"/>
      <c r="T26" s="479"/>
    </row>
    <row r="27" spans="1:8" ht="12.75">
      <c r="A27" s="480"/>
      <c r="B27" s="480"/>
      <c r="C27" s="480"/>
      <c r="D27" s="480"/>
      <c r="E27" s="480"/>
      <c r="F27" s="480"/>
      <c r="G27" s="480"/>
      <c r="H27" s="480"/>
    </row>
  </sheetData>
  <sheetProtection/>
  <mergeCells count="18">
    <mergeCell ref="A26:T26"/>
    <mergeCell ref="A27:H27"/>
    <mergeCell ref="R5:T5"/>
    <mergeCell ref="A15:B15"/>
    <mergeCell ref="A22:B22"/>
    <mergeCell ref="A23:B23"/>
    <mergeCell ref="A24:T24"/>
    <mergeCell ref="A25:T25"/>
    <mergeCell ref="A2:T2"/>
    <mergeCell ref="A3:T3"/>
    <mergeCell ref="A4:T4"/>
    <mergeCell ref="A5:A6"/>
    <mergeCell ref="B5:B6"/>
    <mergeCell ref="C5:E5"/>
    <mergeCell ref="F5:H5"/>
    <mergeCell ref="I5:K5"/>
    <mergeCell ref="L5:N5"/>
    <mergeCell ref="O5:Q5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T29"/>
  <sheetViews>
    <sheetView showGridLines="0" zoomScale="80" zoomScaleNormal="80" zoomScalePageLayoutView="0" workbookViewId="0" topLeftCell="A1">
      <selection activeCell="A1" sqref="A1:K1"/>
    </sheetView>
  </sheetViews>
  <sheetFormatPr defaultColWidth="5.33203125" defaultRowHeight="11.25"/>
  <cols>
    <col min="1" max="1" width="7" style="166" bestFit="1" customWidth="1"/>
    <col min="2" max="2" width="29.5" style="166" bestFit="1" customWidth="1"/>
    <col min="3" max="3" width="13.5" style="166" bestFit="1" customWidth="1"/>
    <col min="4" max="4" width="13.5" style="166" customWidth="1"/>
    <col min="5" max="5" width="12.16015625" style="166" customWidth="1"/>
    <col min="6" max="6" width="10.83203125" style="166" customWidth="1"/>
    <col min="7" max="7" width="13.5" style="166" bestFit="1" customWidth="1"/>
    <col min="8" max="8" width="10.66015625" style="166" bestFit="1" customWidth="1"/>
    <col min="9" max="9" width="14.16015625" style="166" bestFit="1" customWidth="1"/>
    <col min="10" max="10" width="10.83203125" style="166" customWidth="1"/>
    <col min="11" max="11" width="15.83203125" style="166" customWidth="1"/>
    <col min="12" max="12" width="5.33203125" style="166" customWidth="1"/>
    <col min="13" max="13" width="6.83203125" style="166" customWidth="1"/>
    <col min="14" max="14" width="9.33203125" style="166" customWidth="1"/>
    <col min="15" max="16384" width="5.33203125" style="166" customWidth="1"/>
  </cols>
  <sheetData>
    <row r="1" spans="1:11" ht="12.7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>
      <c r="A2" s="251" t="s">
        <v>352</v>
      </c>
      <c r="B2" s="252"/>
      <c r="C2" s="252"/>
      <c r="D2" s="252"/>
      <c r="E2" s="252"/>
      <c r="F2" s="252"/>
      <c r="G2" s="252"/>
      <c r="H2" s="252"/>
      <c r="I2" s="252"/>
      <c r="J2" s="252"/>
      <c r="K2" s="253"/>
    </row>
    <row r="3" spans="1:11" ht="12.75">
      <c r="A3" s="254" t="s">
        <v>391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254" ht="12.75">
      <c r="A4" s="264" t="s">
        <v>392</v>
      </c>
      <c r="B4" s="265"/>
      <c r="C4" s="265"/>
      <c r="D4" s="265"/>
      <c r="E4" s="265"/>
      <c r="F4" s="265"/>
      <c r="G4" s="265"/>
      <c r="H4" s="265"/>
      <c r="I4" s="265"/>
      <c r="J4" s="265"/>
      <c r="K4" s="266"/>
      <c r="L4" s="167"/>
      <c r="M4" s="167"/>
      <c r="N4" s="168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  <c r="IO4" s="167"/>
      <c r="IP4" s="167"/>
      <c r="IQ4" s="167"/>
      <c r="IR4" s="167"/>
      <c r="IS4" s="167"/>
      <c r="IT4" s="167"/>
    </row>
    <row r="5" spans="1:254" ht="12.75">
      <c r="A5" s="257" t="s">
        <v>35</v>
      </c>
      <c r="B5" s="259" t="s">
        <v>36</v>
      </c>
      <c r="C5" s="263" t="s">
        <v>51</v>
      </c>
      <c r="D5" s="263"/>
      <c r="E5" s="263"/>
      <c r="F5" s="263"/>
      <c r="G5" s="263" t="s">
        <v>52</v>
      </c>
      <c r="H5" s="263"/>
      <c r="I5" s="263"/>
      <c r="J5" s="263"/>
      <c r="K5" s="261" t="s">
        <v>330</v>
      </c>
      <c r="L5" s="167"/>
      <c r="M5" s="167"/>
      <c r="N5" s="168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  <c r="IO5" s="167"/>
      <c r="IP5" s="167"/>
      <c r="IQ5" s="167"/>
      <c r="IR5" s="167"/>
      <c r="IS5" s="167"/>
      <c r="IT5" s="167"/>
    </row>
    <row r="6" spans="1:14" ht="12.75">
      <c r="A6" s="258"/>
      <c r="B6" s="260"/>
      <c r="C6" s="169" t="s">
        <v>53</v>
      </c>
      <c r="D6" s="169" t="s">
        <v>54</v>
      </c>
      <c r="E6" s="169" t="s">
        <v>50</v>
      </c>
      <c r="F6" s="169" t="s">
        <v>49</v>
      </c>
      <c r="G6" s="169" t="s">
        <v>53</v>
      </c>
      <c r="H6" s="169" t="s">
        <v>55</v>
      </c>
      <c r="I6" s="169" t="s">
        <v>34</v>
      </c>
      <c r="J6" s="169" t="s">
        <v>49</v>
      </c>
      <c r="K6" s="262"/>
      <c r="N6" s="168"/>
    </row>
    <row r="7" spans="1:14" ht="12.75">
      <c r="A7" s="170">
        <v>67</v>
      </c>
      <c r="B7" s="111" t="s">
        <v>37</v>
      </c>
      <c r="C7" s="171">
        <v>77418.989</v>
      </c>
      <c r="D7" s="171">
        <v>4652.966</v>
      </c>
      <c r="E7" s="171">
        <v>10834.325</v>
      </c>
      <c r="F7" s="171">
        <v>92906.28</v>
      </c>
      <c r="G7" s="171">
        <v>54100.558</v>
      </c>
      <c r="H7" s="171">
        <v>921.207</v>
      </c>
      <c r="I7" s="171">
        <v>37884.515</v>
      </c>
      <c r="J7" s="171">
        <v>92906.28</v>
      </c>
      <c r="K7" s="171">
        <v>1755679.7906782106</v>
      </c>
      <c r="L7" s="172"/>
      <c r="M7" s="173"/>
      <c r="N7" s="167"/>
    </row>
    <row r="8" spans="1:14" ht="12.75">
      <c r="A8" s="174">
        <v>78</v>
      </c>
      <c r="B8" s="115" t="s">
        <v>380</v>
      </c>
      <c r="C8" s="175">
        <v>60916.62</v>
      </c>
      <c r="D8" s="175">
        <v>2578.684</v>
      </c>
      <c r="E8" s="175">
        <v>17782.483</v>
      </c>
      <c r="F8" s="175">
        <v>81277.78700000001</v>
      </c>
      <c r="G8" s="175">
        <v>44766.036</v>
      </c>
      <c r="H8" s="175">
        <v>1793.515</v>
      </c>
      <c r="I8" s="175">
        <v>34718.236</v>
      </c>
      <c r="J8" s="175">
        <v>81277.787</v>
      </c>
      <c r="K8" s="175">
        <v>1608945.1142029061</v>
      </c>
      <c r="L8" s="172"/>
      <c r="M8" s="173"/>
      <c r="N8" s="167"/>
    </row>
    <row r="9" spans="1:14" ht="12.75">
      <c r="A9" s="174">
        <v>80</v>
      </c>
      <c r="B9" s="115" t="s">
        <v>38</v>
      </c>
      <c r="C9" s="175">
        <v>23252.43</v>
      </c>
      <c r="D9" s="175">
        <v>6240.838</v>
      </c>
      <c r="E9" s="175">
        <v>2613.151</v>
      </c>
      <c r="F9" s="175">
        <v>32106.419</v>
      </c>
      <c r="G9" s="175">
        <v>15908.742</v>
      </c>
      <c r="H9" s="175">
        <v>2796.311</v>
      </c>
      <c r="I9" s="175">
        <v>13401.366</v>
      </c>
      <c r="J9" s="175">
        <v>32106.419</v>
      </c>
      <c r="K9" s="175">
        <v>621058.6951867297</v>
      </c>
      <c r="L9" s="172"/>
      <c r="M9" s="173"/>
      <c r="N9" s="167"/>
    </row>
    <row r="10" spans="1:14" ht="12.75">
      <c r="A10" s="114">
        <v>81</v>
      </c>
      <c r="B10" s="118" t="s">
        <v>45</v>
      </c>
      <c r="C10" s="175">
        <v>990.703</v>
      </c>
      <c r="D10" s="175">
        <v>172.999</v>
      </c>
      <c r="E10" s="175">
        <v>2126.441</v>
      </c>
      <c r="F10" s="175">
        <v>3290.143</v>
      </c>
      <c r="G10" s="175">
        <v>1615.224</v>
      </c>
      <c r="H10" s="175">
        <v>797.088</v>
      </c>
      <c r="I10" s="175">
        <v>877.831</v>
      </c>
      <c r="J10" s="175">
        <v>3290.143</v>
      </c>
      <c r="K10" s="175">
        <v>40681.26901798385</v>
      </c>
      <c r="L10" s="172"/>
      <c r="M10" s="173"/>
      <c r="N10" s="167"/>
    </row>
    <row r="11" spans="1:14" ht="12.75">
      <c r="A11" s="174">
        <v>88</v>
      </c>
      <c r="B11" s="115" t="s">
        <v>359</v>
      </c>
      <c r="C11" s="175">
        <v>37258.311</v>
      </c>
      <c r="D11" s="175">
        <v>6934.664</v>
      </c>
      <c r="E11" s="175">
        <v>29863.283</v>
      </c>
      <c r="F11" s="175">
        <v>74056.258</v>
      </c>
      <c r="G11" s="175">
        <v>38967.424</v>
      </c>
      <c r="H11" s="175">
        <v>1043.935</v>
      </c>
      <c r="I11" s="175">
        <v>34044.899</v>
      </c>
      <c r="J11" s="175">
        <v>74056.258</v>
      </c>
      <c r="K11" s="175">
        <v>1577740.6982768767</v>
      </c>
      <c r="L11" s="172"/>
      <c r="M11" s="173"/>
      <c r="N11" s="167"/>
    </row>
    <row r="12" spans="1:14" ht="12.75">
      <c r="A12" s="174">
        <v>99</v>
      </c>
      <c r="B12" s="115" t="s">
        <v>39</v>
      </c>
      <c r="C12" s="175">
        <v>67749.183</v>
      </c>
      <c r="D12" s="175">
        <v>8883.635</v>
      </c>
      <c r="E12" s="175">
        <v>15304.124</v>
      </c>
      <c r="F12" s="175">
        <v>91936.942</v>
      </c>
      <c r="G12" s="175">
        <v>57070.784</v>
      </c>
      <c r="H12" s="175">
        <v>3400.365</v>
      </c>
      <c r="I12" s="175">
        <v>31465.793</v>
      </c>
      <c r="J12" s="175">
        <v>91936.942</v>
      </c>
      <c r="K12" s="175">
        <v>1458217.344679321</v>
      </c>
      <c r="L12" s="172"/>
      <c r="M12" s="173"/>
      <c r="N12" s="167"/>
    </row>
    <row r="13" spans="1:14" ht="12.75">
      <c r="A13" s="174">
        <v>107</v>
      </c>
      <c r="B13" s="115" t="s">
        <v>374</v>
      </c>
      <c r="C13" s="175">
        <v>31310.588</v>
      </c>
      <c r="D13" s="175">
        <v>17355.178</v>
      </c>
      <c r="E13" s="175">
        <v>13416.74</v>
      </c>
      <c r="F13" s="175">
        <v>62082.506</v>
      </c>
      <c r="G13" s="175">
        <v>40127.201</v>
      </c>
      <c r="H13" s="175">
        <v>4707.228</v>
      </c>
      <c r="I13" s="175">
        <v>17248.077</v>
      </c>
      <c r="J13" s="175">
        <v>62082.50600000001</v>
      </c>
      <c r="K13" s="175">
        <v>799326.5907445735</v>
      </c>
      <c r="L13" s="172"/>
      <c r="M13" s="173"/>
      <c r="N13" s="167"/>
    </row>
    <row r="14" spans="1:14" ht="12.75">
      <c r="A14" s="176">
        <v>108</v>
      </c>
      <c r="B14" s="121" t="s">
        <v>40</v>
      </c>
      <c r="C14" s="177">
        <v>63.824</v>
      </c>
      <c r="D14" s="177">
        <v>0</v>
      </c>
      <c r="E14" s="177">
        <v>50.167</v>
      </c>
      <c r="F14" s="177">
        <v>113.991</v>
      </c>
      <c r="G14" s="177">
        <v>0</v>
      </c>
      <c r="H14" s="177">
        <v>0</v>
      </c>
      <c r="I14" s="177">
        <v>113.991</v>
      </c>
      <c r="J14" s="177">
        <v>113.991</v>
      </c>
      <c r="K14" s="177">
        <v>5282.678028719647</v>
      </c>
      <c r="L14" s="172"/>
      <c r="M14" s="173"/>
      <c r="N14" s="167"/>
    </row>
    <row r="15" spans="1:14" ht="12.75">
      <c r="A15" s="234" t="s">
        <v>41</v>
      </c>
      <c r="B15" s="235"/>
      <c r="C15" s="178">
        <v>298896.824</v>
      </c>
      <c r="D15" s="178">
        <v>46818.964</v>
      </c>
      <c r="E15" s="178">
        <v>91940.547</v>
      </c>
      <c r="F15" s="178">
        <v>437656.33499999996</v>
      </c>
      <c r="G15" s="178">
        <v>252555.96899999998</v>
      </c>
      <c r="H15" s="178">
        <v>15459.649000000001</v>
      </c>
      <c r="I15" s="178">
        <v>169640.71699999998</v>
      </c>
      <c r="J15" s="178">
        <v>437656.33499999996</v>
      </c>
      <c r="K15" s="179">
        <v>7861649.502786602</v>
      </c>
      <c r="L15" s="172"/>
      <c r="M15" s="173"/>
      <c r="N15" s="167"/>
    </row>
    <row r="16" spans="1:14" ht="12.75">
      <c r="A16" s="170">
        <v>62</v>
      </c>
      <c r="B16" s="126" t="s">
        <v>42</v>
      </c>
      <c r="C16" s="152">
        <v>755.152</v>
      </c>
      <c r="D16" s="152">
        <v>1.691</v>
      </c>
      <c r="E16" s="152">
        <v>357.896</v>
      </c>
      <c r="F16" s="152">
        <v>1114.739</v>
      </c>
      <c r="G16" s="152">
        <v>462.068</v>
      </c>
      <c r="H16" s="152">
        <v>0</v>
      </c>
      <c r="I16" s="152">
        <v>652.671</v>
      </c>
      <c r="J16" s="171">
        <v>1114.739</v>
      </c>
      <c r="K16" s="171">
        <v>30246.69273611496</v>
      </c>
      <c r="L16" s="172"/>
      <c r="M16" s="173"/>
      <c r="N16" s="167"/>
    </row>
    <row r="17" spans="1:14" ht="12.75">
      <c r="A17" s="114">
        <v>63</v>
      </c>
      <c r="B17" s="118" t="s">
        <v>373</v>
      </c>
      <c r="C17" s="153">
        <v>3323.058</v>
      </c>
      <c r="D17" s="153">
        <v>109.269</v>
      </c>
      <c r="E17" s="153">
        <v>1308.533</v>
      </c>
      <c r="F17" s="153">
        <v>4740.860000000001</v>
      </c>
      <c r="G17" s="153">
        <v>2904.578</v>
      </c>
      <c r="H17" s="153">
        <v>191.046</v>
      </c>
      <c r="I17" s="153">
        <v>1645.236</v>
      </c>
      <c r="J17" s="175">
        <v>4740.86</v>
      </c>
      <c r="K17" s="175">
        <v>76245.0725869463</v>
      </c>
      <c r="L17" s="172"/>
      <c r="M17" s="173"/>
      <c r="N17" s="167"/>
    </row>
    <row r="18" spans="1:254" ht="12.75">
      <c r="A18" s="114">
        <v>65</v>
      </c>
      <c r="B18" s="118" t="s">
        <v>43</v>
      </c>
      <c r="C18" s="153">
        <v>2949.102</v>
      </c>
      <c r="D18" s="153">
        <v>285.764</v>
      </c>
      <c r="E18" s="153">
        <v>1816.367</v>
      </c>
      <c r="F18" s="153">
        <v>5051.233</v>
      </c>
      <c r="G18" s="153">
        <v>2288.815</v>
      </c>
      <c r="H18" s="153">
        <v>748.342</v>
      </c>
      <c r="I18" s="153">
        <v>2014.076</v>
      </c>
      <c r="J18" s="175">
        <v>5051.233</v>
      </c>
      <c r="K18" s="175">
        <v>93338.20243152136</v>
      </c>
      <c r="L18" s="180"/>
      <c r="M18" s="173"/>
      <c r="N18" s="167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  <c r="IG18" s="181"/>
      <c r="IH18" s="181"/>
      <c r="II18" s="181"/>
      <c r="IJ18" s="181"/>
      <c r="IK18" s="181"/>
      <c r="IL18" s="181"/>
      <c r="IM18" s="181"/>
      <c r="IN18" s="181"/>
      <c r="IO18" s="181"/>
      <c r="IP18" s="181"/>
      <c r="IQ18" s="181"/>
      <c r="IR18" s="181"/>
      <c r="IS18" s="181"/>
      <c r="IT18" s="181"/>
    </row>
    <row r="19" spans="1:14" ht="12.75">
      <c r="A19" s="114">
        <v>68</v>
      </c>
      <c r="B19" s="118" t="s">
        <v>44</v>
      </c>
      <c r="C19" s="153">
        <v>1373.013</v>
      </c>
      <c r="D19" s="153">
        <v>71.72</v>
      </c>
      <c r="E19" s="153">
        <v>789.62</v>
      </c>
      <c r="F19" s="153">
        <v>2234.353</v>
      </c>
      <c r="G19" s="153">
        <v>752.271</v>
      </c>
      <c r="H19" s="153">
        <v>258.081</v>
      </c>
      <c r="I19" s="153">
        <v>1224.001</v>
      </c>
      <c r="J19" s="175">
        <v>2234.353</v>
      </c>
      <c r="K19" s="175">
        <v>56723.80442167256</v>
      </c>
      <c r="L19" s="172"/>
      <c r="M19" s="173"/>
      <c r="N19" s="167"/>
    </row>
    <row r="20" spans="1:14" ht="12.75">
      <c r="A20" s="114">
        <v>76</v>
      </c>
      <c r="B20" s="118" t="s">
        <v>375</v>
      </c>
      <c r="C20" s="153">
        <v>5637.422</v>
      </c>
      <c r="D20" s="153">
        <v>1889.715</v>
      </c>
      <c r="E20" s="153">
        <v>2951.787</v>
      </c>
      <c r="F20" s="153">
        <v>10478.923999999999</v>
      </c>
      <c r="G20" s="153">
        <v>2970.386</v>
      </c>
      <c r="H20" s="153">
        <v>0</v>
      </c>
      <c r="I20" s="153">
        <v>7508.538</v>
      </c>
      <c r="J20" s="175">
        <v>10478.923999999999</v>
      </c>
      <c r="K20" s="175">
        <v>347967.7230694227</v>
      </c>
      <c r="L20" s="172"/>
      <c r="M20" s="173"/>
      <c r="N20" s="167"/>
    </row>
    <row r="21" spans="1:14" ht="12.75">
      <c r="A21" s="176">
        <v>94</v>
      </c>
      <c r="B21" s="129" t="s">
        <v>46</v>
      </c>
      <c r="C21" s="155">
        <v>302.652</v>
      </c>
      <c r="D21" s="155">
        <v>4.664</v>
      </c>
      <c r="E21" s="155">
        <v>215.62</v>
      </c>
      <c r="F21" s="155">
        <v>522.9359999999999</v>
      </c>
      <c r="G21" s="155">
        <v>247.779</v>
      </c>
      <c r="H21" s="155">
        <v>66.726</v>
      </c>
      <c r="I21" s="155">
        <v>208.431</v>
      </c>
      <c r="J21" s="177">
        <v>522.936</v>
      </c>
      <c r="K21" s="177">
        <v>9659.305245186591</v>
      </c>
      <c r="L21" s="172"/>
      <c r="M21" s="173"/>
      <c r="N21" s="167"/>
    </row>
    <row r="22" spans="1:14" ht="12.75">
      <c r="A22" s="236" t="s">
        <v>47</v>
      </c>
      <c r="B22" s="237"/>
      <c r="C22" s="182">
        <v>14340.399</v>
      </c>
      <c r="D22" s="182">
        <v>2362.8230000000003</v>
      </c>
      <c r="E22" s="182">
        <v>7439.822999999999</v>
      </c>
      <c r="F22" s="182">
        <v>24143.045000000002</v>
      </c>
      <c r="G22" s="182">
        <v>9625.896999999999</v>
      </c>
      <c r="H22" s="182">
        <v>1264.1950000000002</v>
      </c>
      <c r="I22" s="182">
        <v>13252.953000000001</v>
      </c>
      <c r="J22" s="183">
        <v>24143.045</v>
      </c>
      <c r="K22" s="184">
        <v>614180.8004908644</v>
      </c>
      <c r="L22" s="172"/>
      <c r="M22" s="173"/>
      <c r="N22" s="167"/>
    </row>
    <row r="23" spans="1:14" ht="12.75">
      <c r="A23" s="239" t="s">
        <v>48</v>
      </c>
      <c r="B23" s="240"/>
      <c r="C23" s="185">
        <v>313237.223</v>
      </c>
      <c r="D23" s="185">
        <v>49181.787</v>
      </c>
      <c r="E23" s="185">
        <v>99380.37000000001</v>
      </c>
      <c r="F23" s="185">
        <v>461799.37999999995</v>
      </c>
      <c r="G23" s="185">
        <v>262181.866</v>
      </c>
      <c r="H23" s="185">
        <v>16723.844</v>
      </c>
      <c r="I23" s="185">
        <v>182893.66999999998</v>
      </c>
      <c r="J23" s="185">
        <v>461799.37999999995</v>
      </c>
      <c r="K23" s="186">
        <v>8475830.303277466</v>
      </c>
      <c r="L23" s="172"/>
      <c r="M23" s="173"/>
      <c r="N23" s="167"/>
    </row>
    <row r="24" spans="1:14" ht="12.75">
      <c r="A24" s="241" t="s">
        <v>390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3"/>
      <c r="N24" s="167"/>
    </row>
    <row r="25" spans="1:14" ht="12.75">
      <c r="A25" s="247" t="s">
        <v>402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9"/>
      <c r="N25" s="167"/>
    </row>
    <row r="26" spans="1:14" ht="21" customHeight="1">
      <c r="A26" s="244"/>
      <c r="B26" s="245"/>
      <c r="C26" s="245"/>
      <c r="D26" s="245"/>
      <c r="E26" s="245"/>
      <c r="F26" s="245"/>
      <c r="G26" s="245"/>
      <c r="H26" s="245"/>
      <c r="I26" s="245"/>
      <c r="J26" s="245"/>
      <c r="K26" s="246"/>
      <c r="N26" s="167"/>
    </row>
    <row r="27" spans="2:254" ht="12.75"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181"/>
      <c r="M27" s="181"/>
      <c r="N27" s="167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81"/>
      <c r="DY27" s="181"/>
      <c r="DZ27" s="181"/>
      <c r="EA27" s="181"/>
      <c r="EB27" s="181"/>
      <c r="EC27" s="181"/>
      <c r="ED27" s="181"/>
      <c r="EE27" s="181"/>
      <c r="EF27" s="181"/>
      <c r="EG27" s="181"/>
      <c r="EH27" s="181"/>
      <c r="EI27" s="181"/>
      <c r="EJ27" s="181"/>
      <c r="EK27" s="181"/>
      <c r="EL27" s="181"/>
      <c r="EM27" s="181"/>
      <c r="EN27" s="181"/>
      <c r="EO27" s="181"/>
      <c r="EP27" s="181"/>
      <c r="EQ27" s="181"/>
      <c r="ER27" s="181"/>
      <c r="ES27" s="181"/>
      <c r="ET27" s="181"/>
      <c r="EU27" s="181"/>
      <c r="EV27" s="181"/>
      <c r="EW27" s="181"/>
      <c r="EX27" s="181"/>
      <c r="EY27" s="181"/>
      <c r="EZ27" s="181"/>
      <c r="FA27" s="181"/>
      <c r="FB27" s="181"/>
      <c r="FC27" s="181"/>
      <c r="FD27" s="181"/>
      <c r="FE27" s="181"/>
      <c r="FF27" s="181"/>
      <c r="FG27" s="181"/>
      <c r="FH27" s="181"/>
      <c r="FI27" s="181"/>
      <c r="FJ27" s="181"/>
      <c r="FK27" s="181"/>
      <c r="FL27" s="181"/>
      <c r="FM27" s="181"/>
      <c r="FN27" s="181"/>
      <c r="FO27" s="181"/>
      <c r="FP27" s="181"/>
      <c r="FQ27" s="181"/>
      <c r="FR27" s="181"/>
      <c r="FS27" s="181"/>
      <c r="FT27" s="181"/>
      <c r="FU27" s="181"/>
      <c r="FV27" s="181"/>
      <c r="FW27" s="181"/>
      <c r="FX27" s="181"/>
      <c r="FY27" s="181"/>
      <c r="FZ27" s="181"/>
      <c r="GA27" s="181"/>
      <c r="GB27" s="181"/>
      <c r="GC27" s="181"/>
      <c r="GD27" s="181"/>
      <c r="GE27" s="181"/>
      <c r="GF27" s="181"/>
      <c r="GG27" s="181"/>
      <c r="GH27" s="181"/>
      <c r="GI27" s="181"/>
      <c r="GJ27" s="181"/>
      <c r="GK27" s="181"/>
      <c r="GL27" s="181"/>
      <c r="GM27" s="181"/>
      <c r="GN27" s="181"/>
      <c r="GO27" s="181"/>
      <c r="GP27" s="181"/>
      <c r="GQ27" s="181"/>
      <c r="GR27" s="181"/>
      <c r="GS27" s="181"/>
      <c r="GT27" s="181"/>
      <c r="GU27" s="181"/>
      <c r="GV27" s="181"/>
      <c r="GW27" s="181"/>
      <c r="GX27" s="181"/>
      <c r="GY27" s="181"/>
      <c r="GZ27" s="181"/>
      <c r="HA27" s="181"/>
      <c r="HB27" s="181"/>
      <c r="HC27" s="181"/>
      <c r="HD27" s="181"/>
      <c r="HE27" s="181"/>
      <c r="HF27" s="181"/>
      <c r="HG27" s="181"/>
      <c r="HH27" s="181"/>
      <c r="HI27" s="181"/>
      <c r="HJ27" s="181"/>
      <c r="HK27" s="181"/>
      <c r="HL27" s="181"/>
      <c r="HM27" s="181"/>
      <c r="HN27" s="181"/>
      <c r="HO27" s="181"/>
      <c r="HP27" s="181"/>
      <c r="HQ27" s="181"/>
      <c r="HR27" s="181"/>
      <c r="HS27" s="181"/>
      <c r="HT27" s="181"/>
      <c r="HU27" s="181"/>
      <c r="HV27" s="181"/>
      <c r="HW27" s="181"/>
      <c r="HX27" s="181"/>
      <c r="HY27" s="181"/>
      <c r="HZ27" s="181"/>
      <c r="IA27" s="181"/>
      <c r="IB27" s="181"/>
      <c r="IC27" s="181"/>
      <c r="ID27" s="181"/>
      <c r="IE27" s="181"/>
      <c r="IF27" s="181"/>
      <c r="IG27" s="181"/>
      <c r="IH27" s="181"/>
      <c r="II27" s="181"/>
      <c r="IJ27" s="181"/>
      <c r="IK27" s="181"/>
      <c r="IL27" s="181"/>
      <c r="IM27" s="181"/>
      <c r="IN27" s="181"/>
      <c r="IO27" s="181"/>
      <c r="IP27" s="181"/>
      <c r="IQ27" s="181"/>
      <c r="IR27" s="181"/>
      <c r="IS27" s="181"/>
      <c r="IT27" s="181"/>
    </row>
    <row r="28" ht="12.75">
      <c r="B28" s="187"/>
    </row>
    <row r="29" ht="12.75">
      <c r="B29" s="187"/>
    </row>
  </sheetData>
  <sheetProtection/>
  <mergeCells count="16">
    <mergeCell ref="A1:K1"/>
    <mergeCell ref="A2:K2"/>
    <mergeCell ref="A3:K3"/>
    <mergeCell ref="A5:A6"/>
    <mergeCell ref="B5:B6"/>
    <mergeCell ref="K5:K6"/>
    <mergeCell ref="C5:F5"/>
    <mergeCell ref="A4:K4"/>
    <mergeCell ref="G5:J5"/>
    <mergeCell ref="A15:B15"/>
    <mergeCell ref="A22:B22"/>
    <mergeCell ref="B27:K27"/>
    <mergeCell ref="A23:B23"/>
    <mergeCell ref="A24:K24"/>
    <mergeCell ref="A26:K26"/>
    <mergeCell ref="A25:K2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portrait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T42"/>
  <sheetViews>
    <sheetView showGridLines="0" zoomScale="80" zoomScaleNormal="80" zoomScalePageLayoutView="0" workbookViewId="0" topLeftCell="A1">
      <selection activeCell="A1" sqref="A1:K1"/>
    </sheetView>
  </sheetViews>
  <sheetFormatPr defaultColWidth="5.33203125" defaultRowHeight="11.25"/>
  <cols>
    <col min="1" max="1" width="7" style="139" bestFit="1" customWidth="1"/>
    <col min="2" max="2" width="29.5" style="139" bestFit="1" customWidth="1"/>
    <col min="3" max="3" width="19" style="139" customWidth="1"/>
    <col min="4" max="4" width="14.16015625" style="139" customWidth="1"/>
    <col min="5" max="6" width="16.33203125" style="139" customWidth="1"/>
    <col min="7" max="7" width="14.83203125" style="139" customWidth="1"/>
    <col min="8" max="8" width="15.33203125" style="139" customWidth="1"/>
    <col min="9" max="9" width="14" style="139" customWidth="1"/>
    <col min="10" max="10" width="13.33203125" style="139" customWidth="1"/>
    <col min="11" max="11" width="16" style="139" customWidth="1"/>
    <col min="12" max="13" width="5.33203125" style="139" customWidth="1"/>
    <col min="14" max="14" width="8.33203125" style="139" customWidth="1"/>
    <col min="15" max="16384" width="5.33203125" style="139" customWidth="1"/>
  </cols>
  <sheetData>
    <row r="1" spans="1:11" ht="12.7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>
      <c r="A2" s="251" t="s">
        <v>353</v>
      </c>
      <c r="B2" s="252"/>
      <c r="C2" s="252"/>
      <c r="D2" s="252"/>
      <c r="E2" s="252"/>
      <c r="F2" s="252"/>
      <c r="G2" s="252"/>
      <c r="H2" s="252"/>
      <c r="I2" s="252"/>
      <c r="J2" s="252"/>
      <c r="K2" s="253"/>
    </row>
    <row r="3" spans="1:11" ht="12.75">
      <c r="A3" s="275" t="s">
        <v>393</v>
      </c>
      <c r="B3" s="276"/>
      <c r="C3" s="276"/>
      <c r="D3" s="276"/>
      <c r="E3" s="276"/>
      <c r="F3" s="276"/>
      <c r="G3" s="276"/>
      <c r="H3" s="276"/>
      <c r="I3" s="276"/>
      <c r="J3" s="276"/>
      <c r="K3" s="277"/>
    </row>
    <row r="4" spans="1:254" ht="12.75">
      <c r="A4" s="282" t="s">
        <v>392</v>
      </c>
      <c r="B4" s="283"/>
      <c r="C4" s="283"/>
      <c r="D4" s="283"/>
      <c r="E4" s="283"/>
      <c r="F4" s="283"/>
      <c r="G4" s="283"/>
      <c r="H4" s="283"/>
      <c r="I4" s="283"/>
      <c r="J4" s="283"/>
      <c r="K4" s="284"/>
      <c r="L4" s="140"/>
      <c r="M4" s="140"/>
      <c r="N4" s="141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  <c r="IS4" s="140"/>
      <c r="IT4" s="140"/>
    </row>
    <row r="5" spans="1:254" ht="12.75">
      <c r="A5" s="280" t="s">
        <v>35</v>
      </c>
      <c r="B5" s="267" t="s">
        <v>36</v>
      </c>
      <c r="C5" s="267" t="s">
        <v>186</v>
      </c>
      <c r="D5" s="267" t="s">
        <v>331</v>
      </c>
      <c r="E5" s="267" t="s">
        <v>200</v>
      </c>
      <c r="F5" s="267" t="s">
        <v>381</v>
      </c>
      <c r="G5" s="267" t="s">
        <v>212</v>
      </c>
      <c r="H5" s="267" t="s">
        <v>332</v>
      </c>
      <c r="I5" s="267" t="s">
        <v>230</v>
      </c>
      <c r="J5" s="267" t="s">
        <v>333</v>
      </c>
      <c r="K5" s="278" t="s">
        <v>165</v>
      </c>
      <c r="L5" s="140"/>
      <c r="M5" s="140"/>
      <c r="N5" s="141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</row>
    <row r="6" spans="1:14" ht="12.75">
      <c r="A6" s="280"/>
      <c r="B6" s="267"/>
      <c r="C6" s="267"/>
      <c r="D6" s="267"/>
      <c r="E6" s="267"/>
      <c r="F6" s="267"/>
      <c r="G6" s="267"/>
      <c r="H6" s="267"/>
      <c r="I6" s="267"/>
      <c r="J6" s="267"/>
      <c r="K6" s="278"/>
      <c r="N6" s="141"/>
    </row>
    <row r="7" spans="1:14" ht="12.75">
      <c r="A7" s="281"/>
      <c r="B7" s="268"/>
      <c r="C7" s="268"/>
      <c r="D7" s="268"/>
      <c r="E7" s="268"/>
      <c r="F7" s="268"/>
      <c r="G7" s="268"/>
      <c r="H7" s="268"/>
      <c r="I7" s="268"/>
      <c r="J7" s="268"/>
      <c r="K7" s="279"/>
      <c r="N7" s="140"/>
    </row>
    <row r="8" spans="1:14" ht="12.75">
      <c r="A8" s="142">
        <v>67</v>
      </c>
      <c r="B8" s="111" t="s">
        <v>37</v>
      </c>
      <c r="C8" s="143">
        <v>70762.023</v>
      </c>
      <c r="D8" s="143">
        <v>-58286.735</v>
      </c>
      <c r="E8" s="143">
        <v>12475.288</v>
      </c>
      <c r="F8" s="143">
        <v>-6788.963</v>
      </c>
      <c r="G8" s="143">
        <v>5686.325</v>
      </c>
      <c r="H8" s="143">
        <v>814.572</v>
      </c>
      <c r="I8" s="143">
        <v>6500.897</v>
      </c>
      <c r="J8" s="143">
        <v>-1300.18</v>
      </c>
      <c r="K8" s="143">
        <v>5200.717</v>
      </c>
      <c r="N8" s="144"/>
    </row>
    <row r="9" spans="1:14" ht="12.75">
      <c r="A9" s="145">
        <v>78</v>
      </c>
      <c r="B9" s="115" t="s">
        <v>380</v>
      </c>
      <c r="C9" s="146">
        <v>73667.992</v>
      </c>
      <c r="D9" s="146">
        <v>-56045.191</v>
      </c>
      <c r="E9" s="146">
        <v>17622.801</v>
      </c>
      <c r="F9" s="146">
        <v>-9111.142</v>
      </c>
      <c r="G9" s="146">
        <v>8511.659</v>
      </c>
      <c r="H9" s="146">
        <v>675.067</v>
      </c>
      <c r="I9" s="146">
        <v>9186.726</v>
      </c>
      <c r="J9" s="146">
        <v>-1878.575</v>
      </c>
      <c r="K9" s="146">
        <v>7308.151</v>
      </c>
      <c r="N9" s="144"/>
    </row>
    <row r="10" spans="1:14" ht="12.75">
      <c r="A10" s="145">
        <v>80</v>
      </c>
      <c r="B10" s="115" t="s">
        <v>38</v>
      </c>
      <c r="C10" s="146">
        <v>24707.21</v>
      </c>
      <c r="D10" s="146">
        <v>-19521.818</v>
      </c>
      <c r="E10" s="146">
        <v>5185.392</v>
      </c>
      <c r="F10" s="146">
        <v>-2087.237</v>
      </c>
      <c r="G10" s="146">
        <v>3098.155</v>
      </c>
      <c r="H10" s="146">
        <v>601.785</v>
      </c>
      <c r="I10" s="146">
        <v>3699.94</v>
      </c>
      <c r="J10" s="146">
        <v>-822.351</v>
      </c>
      <c r="K10" s="146">
        <v>2877.589</v>
      </c>
      <c r="N10" s="144"/>
    </row>
    <row r="11" spans="1:14" ht="12.75">
      <c r="A11" s="114">
        <v>81</v>
      </c>
      <c r="B11" s="118" t="s">
        <v>45</v>
      </c>
      <c r="C11" s="146">
        <v>1080.496</v>
      </c>
      <c r="D11" s="146">
        <v>-717.21</v>
      </c>
      <c r="E11" s="146">
        <v>363.286</v>
      </c>
      <c r="F11" s="146">
        <v>-378.084</v>
      </c>
      <c r="G11" s="146">
        <v>-14.798</v>
      </c>
      <c r="H11" s="146">
        <v>44.693</v>
      </c>
      <c r="I11" s="146">
        <v>29.895</v>
      </c>
      <c r="J11" s="146">
        <v>0</v>
      </c>
      <c r="K11" s="146">
        <v>29.895</v>
      </c>
      <c r="N11" s="144"/>
    </row>
    <row r="12" spans="1:14" ht="12.75">
      <c r="A12" s="145">
        <v>88</v>
      </c>
      <c r="B12" s="115" t="s">
        <v>359</v>
      </c>
      <c r="C12" s="146">
        <v>44024.309</v>
      </c>
      <c r="D12" s="146">
        <v>-36207.672</v>
      </c>
      <c r="E12" s="146">
        <v>7816.637</v>
      </c>
      <c r="F12" s="146">
        <v>-5812.894</v>
      </c>
      <c r="G12" s="146">
        <v>2003.743</v>
      </c>
      <c r="H12" s="146">
        <v>934.264</v>
      </c>
      <c r="I12" s="146">
        <v>2938.007</v>
      </c>
      <c r="J12" s="146">
        <v>-511.161</v>
      </c>
      <c r="K12" s="146">
        <v>2426.846</v>
      </c>
      <c r="M12" s="147"/>
      <c r="N12" s="144"/>
    </row>
    <row r="13" spans="1:14" ht="12.75">
      <c r="A13" s="145">
        <v>99</v>
      </c>
      <c r="B13" s="115" t="s">
        <v>39</v>
      </c>
      <c r="C13" s="146">
        <v>74786.918</v>
      </c>
      <c r="D13" s="146">
        <v>-58274.091</v>
      </c>
      <c r="E13" s="146">
        <v>16512.827</v>
      </c>
      <c r="F13" s="146">
        <v>-8883.985</v>
      </c>
      <c r="G13" s="146">
        <v>7628.842</v>
      </c>
      <c r="H13" s="146">
        <v>1440.096</v>
      </c>
      <c r="I13" s="146">
        <v>9068.938</v>
      </c>
      <c r="J13" s="146">
        <v>-2078.565</v>
      </c>
      <c r="K13" s="146">
        <v>6990.373</v>
      </c>
      <c r="N13" s="144"/>
    </row>
    <row r="14" spans="1:14" ht="12.75">
      <c r="A14" s="145">
        <v>107</v>
      </c>
      <c r="B14" s="115" t="s">
        <v>374</v>
      </c>
      <c r="C14" s="146">
        <v>59082.676</v>
      </c>
      <c r="D14" s="146">
        <v>-44460.243</v>
      </c>
      <c r="E14" s="146">
        <v>14622.433</v>
      </c>
      <c r="F14" s="146">
        <v>-7890.7</v>
      </c>
      <c r="G14" s="146">
        <v>6731.733</v>
      </c>
      <c r="H14" s="146">
        <v>401.22</v>
      </c>
      <c r="I14" s="146">
        <v>7132.953</v>
      </c>
      <c r="J14" s="146">
        <v>-1426.591</v>
      </c>
      <c r="K14" s="146">
        <v>5706.362</v>
      </c>
      <c r="N14" s="144"/>
    </row>
    <row r="15" spans="1:14" ht="12.75">
      <c r="A15" s="148">
        <v>108</v>
      </c>
      <c r="B15" s="121" t="s">
        <v>40</v>
      </c>
      <c r="C15" s="149">
        <v>0</v>
      </c>
      <c r="D15" s="149">
        <v>0</v>
      </c>
      <c r="E15" s="149">
        <v>0</v>
      </c>
      <c r="F15" s="149">
        <v>0</v>
      </c>
      <c r="G15" s="149">
        <v>0</v>
      </c>
      <c r="H15" s="149">
        <v>0.426</v>
      </c>
      <c r="I15" s="149">
        <v>0.426</v>
      </c>
      <c r="J15" s="149">
        <v>0</v>
      </c>
      <c r="K15" s="149">
        <v>0.426</v>
      </c>
      <c r="N15" s="144"/>
    </row>
    <row r="16" spans="1:14" ht="12.75">
      <c r="A16" s="234" t="s">
        <v>41</v>
      </c>
      <c r="B16" s="235"/>
      <c r="C16" s="150">
        <v>348111.624</v>
      </c>
      <c r="D16" s="150">
        <v>-273512.96</v>
      </c>
      <c r="E16" s="150">
        <v>74598.664</v>
      </c>
      <c r="F16" s="150">
        <v>-40953.005</v>
      </c>
      <c r="G16" s="150">
        <v>33645.659</v>
      </c>
      <c r="H16" s="150">
        <v>4912.123000000001</v>
      </c>
      <c r="I16" s="150">
        <v>38557.782</v>
      </c>
      <c r="J16" s="150">
        <v>-8017.423000000001</v>
      </c>
      <c r="K16" s="151">
        <v>30540.359</v>
      </c>
      <c r="N16" s="144"/>
    </row>
    <row r="17" spans="1:14" ht="12.75">
      <c r="A17" s="142">
        <v>62</v>
      </c>
      <c r="B17" s="126" t="s">
        <v>42</v>
      </c>
      <c r="C17" s="152">
        <v>472.54</v>
      </c>
      <c r="D17" s="152">
        <v>-334.454</v>
      </c>
      <c r="E17" s="143">
        <v>138.086</v>
      </c>
      <c r="F17" s="143">
        <v>-125.589</v>
      </c>
      <c r="G17" s="143">
        <v>12.497</v>
      </c>
      <c r="H17" s="143">
        <v>90.598</v>
      </c>
      <c r="I17" s="143">
        <v>103.095</v>
      </c>
      <c r="J17" s="152">
        <v>-0.734</v>
      </c>
      <c r="K17" s="152">
        <v>102.361</v>
      </c>
      <c r="M17" s="127"/>
      <c r="N17" s="144"/>
    </row>
    <row r="18" spans="1:14" ht="12.75">
      <c r="A18" s="114">
        <v>63</v>
      </c>
      <c r="B18" s="118" t="s">
        <v>373</v>
      </c>
      <c r="C18" s="153">
        <v>7736.13</v>
      </c>
      <c r="D18" s="153">
        <v>-7158.433</v>
      </c>
      <c r="E18" s="146">
        <v>577.697</v>
      </c>
      <c r="F18" s="146">
        <v>-553.639</v>
      </c>
      <c r="G18" s="146">
        <v>24.058</v>
      </c>
      <c r="H18" s="146">
        <v>96.618</v>
      </c>
      <c r="I18" s="146">
        <v>120.676</v>
      </c>
      <c r="J18" s="153">
        <v>-27.101</v>
      </c>
      <c r="K18" s="153">
        <v>93.575</v>
      </c>
      <c r="M18" s="127"/>
      <c r="N18" s="144"/>
    </row>
    <row r="19" spans="1:254" ht="12.75">
      <c r="A19" s="114">
        <v>65</v>
      </c>
      <c r="B19" s="118" t="s">
        <v>43</v>
      </c>
      <c r="C19" s="153">
        <v>4352.177</v>
      </c>
      <c r="D19" s="153">
        <v>-3702.958</v>
      </c>
      <c r="E19" s="146">
        <v>649.219</v>
      </c>
      <c r="F19" s="146">
        <v>-442.71</v>
      </c>
      <c r="G19" s="146">
        <v>206.509</v>
      </c>
      <c r="H19" s="146">
        <v>124.08</v>
      </c>
      <c r="I19" s="146">
        <v>330.589</v>
      </c>
      <c r="J19" s="153">
        <v>-55.815</v>
      </c>
      <c r="K19" s="153">
        <v>274.774</v>
      </c>
      <c r="L19" s="154"/>
      <c r="M19" s="127"/>
      <c r="N19" s="14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  <c r="GC19" s="154"/>
      <c r="GD19" s="154"/>
      <c r="GE19" s="154"/>
      <c r="GF19" s="154"/>
      <c r="GG19" s="154"/>
      <c r="GH19" s="154"/>
      <c r="GI19" s="154"/>
      <c r="GJ19" s="154"/>
      <c r="GK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  <c r="HF19" s="154"/>
      <c r="HG19" s="154"/>
      <c r="HH19" s="154"/>
      <c r="HI19" s="154"/>
      <c r="HJ19" s="154"/>
      <c r="HK19" s="154"/>
      <c r="HL19" s="154"/>
      <c r="HM19" s="154"/>
      <c r="HN19" s="154"/>
      <c r="HO19" s="154"/>
      <c r="HP19" s="154"/>
      <c r="HQ19" s="154"/>
      <c r="HR19" s="154"/>
      <c r="HS19" s="154"/>
      <c r="HT19" s="154"/>
      <c r="HU19" s="154"/>
      <c r="HV19" s="154"/>
      <c r="HW19" s="154"/>
      <c r="HX19" s="154"/>
      <c r="HY19" s="154"/>
      <c r="HZ19" s="154"/>
      <c r="IA19" s="154"/>
      <c r="IB19" s="154"/>
      <c r="IC19" s="154"/>
      <c r="ID19" s="154"/>
      <c r="IE19" s="154"/>
      <c r="IF19" s="154"/>
      <c r="IG19" s="154"/>
      <c r="IH19" s="154"/>
      <c r="II19" s="154"/>
      <c r="IJ19" s="154"/>
      <c r="IK19" s="154"/>
      <c r="IL19" s="154"/>
      <c r="IM19" s="154"/>
      <c r="IN19" s="154"/>
      <c r="IO19" s="154"/>
      <c r="IP19" s="154"/>
      <c r="IQ19" s="154"/>
      <c r="IR19" s="154"/>
      <c r="IS19" s="154"/>
      <c r="IT19" s="154"/>
    </row>
    <row r="20" spans="1:14" ht="12.75">
      <c r="A20" s="114">
        <v>68</v>
      </c>
      <c r="B20" s="118" t="s">
        <v>44</v>
      </c>
      <c r="C20" s="153">
        <v>2406.53</v>
      </c>
      <c r="D20" s="153">
        <v>-2040.219</v>
      </c>
      <c r="E20" s="146">
        <v>366.311</v>
      </c>
      <c r="F20" s="146">
        <v>-205.47</v>
      </c>
      <c r="G20" s="146">
        <v>160.841</v>
      </c>
      <c r="H20" s="146">
        <v>-20.32</v>
      </c>
      <c r="I20" s="146">
        <v>140.521</v>
      </c>
      <c r="J20" s="153">
        <v>-6.652</v>
      </c>
      <c r="K20" s="153">
        <v>133.869</v>
      </c>
      <c r="M20" s="127"/>
      <c r="N20" s="144"/>
    </row>
    <row r="21" spans="1:14" ht="12.75">
      <c r="A21" s="114">
        <v>76</v>
      </c>
      <c r="B21" s="118" t="s">
        <v>375</v>
      </c>
      <c r="C21" s="153">
        <v>4219.852</v>
      </c>
      <c r="D21" s="153">
        <v>-3544.655</v>
      </c>
      <c r="E21" s="146">
        <v>675.197</v>
      </c>
      <c r="F21" s="146">
        <v>-609.903</v>
      </c>
      <c r="G21" s="146">
        <v>65.294</v>
      </c>
      <c r="H21" s="146">
        <v>77.542</v>
      </c>
      <c r="I21" s="146">
        <v>142.836</v>
      </c>
      <c r="J21" s="153">
        <v>0</v>
      </c>
      <c r="K21" s="153">
        <v>142.836</v>
      </c>
      <c r="M21" s="127"/>
      <c r="N21" s="144"/>
    </row>
    <row r="22" spans="1:14" ht="12.75">
      <c r="A22" s="148">
        <v>94</v>
      </c>
      <c r="B22" s="129" t="s">
        <v>46</v>
      </c>
      <c r="C22" s="155">
        <v>410.853</v>
      </c>
      <c r="D22" s="155">
        <v>-356.234</v>
      </c>
      <c r="E22" s="149">
        <v>54.619</v>
      </c>
      <c r="F22" s="149">
        <v>-59.211</v>
      </c>
      <c r="G22" s="149">
        <v>-4.592</v>
      </c>
      <c r="H22" s="149">
        <v>6.273</v>
      </c>
      <c r="I22" s="149">
        <v>1.681</v>
      </c>
      <c r="J22" s="155">
        <v>-0.132</v>
      </c>
      <c r="K22" s="155">
        <v>1.549</v>
      </c>
      <c r="M22" s="127"/>
      <c r="N22" s="144"/>
    </row>
    <row r="23" spans="1:14" ht="12.75">
      <c r="A23" s="236" t="s">
        <v>47</v>
      </c>
      <c r="B23" s="237"/>
      <c r="C23" s="156">
        <v>19598.082</v>
      </c>
      <c r="D23" s="156">
        <v>-17136.952999999998</v>
      </c>
      <c r="E23" s="156">
        <v>2461.129</v>
      </c>
      <c r="F23" s="156">
        <v>-1996.5220000000002</v>
      </c>
      <c r="G23" s="156">
        <v>464.60699999999997</v>
      </c>
      <c r="H23" s="156">
        <v>374.79100000000005</v>
      </c>
      <c r="I23" s="156">
        <v>839.398</v>
      </c>
      <c r="J23" s="156">
        <v>-90.43400000000001</v>
      </c>
      <c r="K23" s="157">
        <v>748.964</v>
      </c>
      <c r="N23" s="144"/>
    </row>
    <row r="24" spans="1:14" ht="12.75">
      <c r="A24" s="239" t="s">
        <v>48</v>
      </c>
      <c r="B24" s="240"/>
      <c r="C24" s="158">
        <v>367709.706</v>
      </c>
      <c r="D24" s="158">
        <v>-290649.913</v>
      </c>
      <c r="E24" s="158">
        <v>77059.793</v>
      </c>
      <c r="F24" s="158">
        <v>-42949.526999999995</v>
      </c>
      <c r="G24" s="158">
        <v>34110.266</v>
      </c>
      <c r="H24" s="158">
        <v>5286.914000000002</v>
      </c>
      <c r="I24" s="158">
        <v>39397.18</v>
      </c>
      <c r="J24" s="158">
        <v>-8107.857000000001</v>
      </c>
      <c r="K24" s="159">
        <v>31289.323</v>
      </c>
      <c r="N24" s="160"/>
    </row>
    <row r="25" spans="1:14" ht="12.75">
      <c r="A25" s="269" t="s">
        <v>390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1"/>
      <c r="N25" s="161"/>
    </row>
    <row r="26" spans="1:14" ht="21" customHeight="1">
      <c r="A26" s="272"/>
      <c r="B26" s="273"/>
      <c r="C26" s="273"/>
      <c r="D26" s="273"/>
      <c r="E26" s="273"/>
      <c r="F26" s="273"/>
      <c r="G26" s="273"/>
      <c r="H26" s="273"/>
      <c r="I26" s="273"/>
      <c r="J26" s="273"/>
      <c r="K26" s="274"/>
      <c r="N26" s="161"/>
    </row>
    <row r="27" spans="2:14" ht="12.75"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N27" s="161"/>
    </row>
    <row r="28" spans="2:14" ht="12.75"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N28" s="161"/>
    </row>
    <row r="29" spans="2:14" ht="12.75">
      <c r="B29" s="162"/>
      <c r="G29" s="163"/>
      <c r="H29" s="163"/>
      <c r="I29" s="163"/>
      <c r="N29" s="161"/>
    </row>
    <row r="30" spans="2:14" ht="12.75">
      <c r="B30" s="162"/>
      <c r="G30" s="163"/>
      <c r="H30" s="163"/>
      <c r="I30" s="163"/>
      <c r="N30" s="161"/>
    </row>
    <row r="31" spans="1:14" ht="12.75">
      <c r="A31" s="164"/>
      <c r="B31" s="136"/>
      <c r="C31" s="165"/>
      <c r="D31" s="165"/>
      <c r="E31" s="165"/>
      <c r="F31" s="165"/>
      <c r="G31" s="165"/>
      <c r="H31" s="165"/>
      <c r="I31" s="165"/>
      <c r="J31" s="165"/>
      <c r="K31" s="165"/>
      <c r="N31" s="144"/>
    </row>
    <row r="32" spans="2:14" ht="12.75">
      <c r="B32" s="162"/>
      <c r="G32" s="163"/>
      <c r="H32" s="163"/>
      <c r="I32" s="163"/>
      <c r="N32" s="161"/>
    </row>
    <row r="33" spans="2:14" ht="12.75">
      <c r="B33" s="162"/>
      <c r="G33" s="163"/>
      <c r="H33" s="163"/>
      <c r="I33" s="163"/>
      <c r="N33" s="161"/>
    </row>
    <row r="34" spans="2:14" ht="12.75">
      <c r="B34" s="162"/>
      <c r="C34" s="163"/>
      <c r="D34" s="163"/>
      <c r="E34" s="163"/>
      <c r="G34" s="163"/>
      <c r="H34" s="163"/>
      <c r="I34" s="163"/>
      <c r="N34" s="140"/>
    </row>
    <row r="35" ht="12.75">
      <c r="B35" s="162"/>
    </row>
    <row r="36" ht="12.75">
      <c r="B36" s="162"/>
    </row>
    <row r="37" ht="12.75">
      <c r="B37" s="162"/>
    </row>
    <row r="38" ht="12.75">
      <c r="B38" s="162"/>
    </row>
    <row r="39" ht="12.75">
      <c r="B39" s="162"/>
    </row>
    <row r="40" ht="12.75">
      <c r="B40" s="162"/>
    </row>
    <row r="41" ht="12.75">
      <c r="B41" s="162"/>
    </row>
    <row r="42" ht="12.75">
      <c r="B42" s="162"/>
    </row>
  </sheetData>
  <sheetProtection/>
  <mergeCells count="22">
    <mergeCell ref="B27:K27"/>
    <mergeCell ref="F5:F7"/>
    <mergeCell ref="G5:G7"/>
    <mergeCell ref="I5:I7"/>
    <mergeCell ref="B28:K28"/>
    <mergeCell ref="H5:H7"/>
    <mergeCell ref="J5:J7"/>
    <mergeCell ref="A16:B16"/>
    <mergeCell ref="A23:B23"/>
    <mergeCell ref="A24:B24"/>
    <mergeCell ref="A1:K1"/>
    <mergeCell ref="A2:K2"/>
    <mergeCell ref="A3:K3"/>
    <mergeCell ref="K5:K7"/>
    <mergeCell ref="A5:A7"/>
    <mergeCell ref="A4:K4"/>
    <mergeCell ref="D5:D7"/>
    <mergeCell ref="E5:E7"/>
    <mergeCell ref="B5:B7"/>
    <mergeCell ref="C5:C7"/>
    <mergeCell ref="A25:K25"/>
    <mergeCell ref="A26:K26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9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" style="107" bestFit="1" customWidth="1"/>
    <col min="2" max="2" width="29.5" style="107" bestFit="1" customWidth="1"/>
    <col min="3" max="3" width="16.66015625" style="107" customWidth="1"/>
    <col min="4" max="4" width="19.83203125" style="107" customWidth="1"/>
    <col min="5" max="5" width="16.16015625" style="107" customWidth="1"/>
    <col min="6" max="6" width="14.33203125" style="107" customWidth="1"/>
    <col min="7" max="7" width="13.66015625" style="107" customWidth="1"/>
    <col min="8" max="8" width="13.16015625" style="107" customWidth="1"/>
    <col min="9" max="9" width="14.5" style="107" customWidth="1"/>
    <col min="10" max="10" width="12.83203125" style="107" customWidth="1"/>
    <col min="11" max="12" width="5.33203125" style="107" customWidth="1"/>
    <col min="13" max="13" width="8.33203125" style="107" customWidth="1"/>
    <col min="14" max="16384" width="5.33203125" style="107" customWidth="1"/>
  </cols>
  <sheetData>
    <row r="1" spans="1:10" ht="12.75">
      <c r="A1" s="250"/>
      <c r="B1" s="250"/>
      <c r="C1" s="250"/>
      <c r="D1" s="250"/>
      <c r="E1" s="250"/>
      <c r="F1" s="250"/>
      <c r="G1" s="250"/>
      <c r="H1" s="250"/>
      <c r="I1" s="250"/>
      <c r="J1" s="250"/>
    </row>
    <row r="2" spans="1:10" ht="12.75">
      <c r="A2" s="251" t="s">
        <v>435</v>
      </c>
      <c r="B2" s="252"/>
      <c r="C2" s="252"/>
      <c r="D2" s="252"/>
      <c r="E2" s="252"/>
      <c r="F2" s="252"/>
      <c r="G2" s="252"/>
      <c r="H2" s="252"/>
      <c r="I2" s="252"/>
      <c r="J2" s="253"/>
    </row>
    <row r="3" spans="1:10" ht="12.75">
      <c r="A3" s="302" t="s">
        <v>394</v>
      </c>
      <c r="B3" s="303"/>
      <c r="C3" s="303"/>
      <c r="D3" s="303"/>
      <c r="E3" s="303"/>
      <c r="F3" s="303"/>
      <c r="G3" s="303"/>
      <c r="H3" s="303"/>
      <c r="I3" s="303"/>
      <c r="J3" s="304"/>
    </row>
    <row r="4" spans="1:253" ht="12.75">
      <c r="A4" s="293" t="s">
        <v>392</v>
      </c>
      <c r="B4" s="294"/>
      <c r="C4" s="294"/>
      <c r="D4" s="294"/>
      <c r="E4" s="294"/>
      <c r="F4" s="294"/>
      <c r="G4" s="294"/>
      <c r="H4" s="294"/>
      <c r="I4" s="294"/>
      <c r="J4" s="295"/>
      <c r="K4" s="108"/>
      <c r="L4" s="108"/>
      <c r="M4" s="109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</row>
    <row r="5" spans="1:253" ht="12.75">
      <c r="A5" s="291" t="s">
        <v>339</v>
      </c>
      <c r="B5" s="289" t="s">
        <v>36</v>
      </c>
      <c r="C5" s="289" t="s">
        <v>334</v>
      </c>
      <c r="D5" s="289" t="s">
        <v>335</v>
      </c>
      <c r="E5" s="289" t="s">
        <v>336</v>
      </c>
      <c r="F5" s="289" t="s">
        <v>318</v>
      </c>
      <c r="G5" s="289" t="s">
        <v>337</v>
      </c>
      <c r="H5" s="289" t="s">
        <v>322</v>
      </c>
      <c r="I5" s="289" t="s">
        <v>324</v>
      </c>
      <c r="J5" s="297" t="s">
        <v>338</v>
      </c>
      <c r="K5" s="108"/>
      <c r="L5" s="108"/>
      <c r="M5" s="109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</row>
    <row r="6" spans="1:253" ht="12.75">
      <c r="A6" s="291"/>
      <c r="B6" s="289"/>
      <c r="C6" s="289"/>
      <c r="D6" s="289"/>
      <c r="E6" s="289"/>
      <c r="F6" s="289"/>
      <c r="G6" s="289"/>
      <c r="H6" s="289"/>
      <c r="I6" s="289"/>
      <c r="J6" s="297"/>
      <c r="K6" s="108"/>
      <c r="L6" s="108"/>
      <c r="M6" s="109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</row>
    <row r="7" spans="1:13" ht="12.75">
      <c r="A7" s="291"/>
      <c r="B7" s="289"/>
      <c r="C7" s="289"/>
      <c r="D7" s="289"/>
      <c r="E7" s="289"/>
      <c r="F7" s="289"/>
      <c r="G7" s="289"/>
      <c r="H7" s="289"/>
      <c r="I7" s="289"/>
      <c r="J7" s="297"/>
      <c r="M7" s="109"/>
    </row>
    <row r="8" spans="1:13" ht="41.25" customHeight="1">
      <c r="A8" s="292"/>
      <c r="B8" s="290"/>
      <c r="C8" s="290"/>
      <c r="D8" s="290"/>
      <c r="E8" s="290"/>
      <c r="F8" s="290"/>
      <c r="G8" s="290"/>
      <c r="H8" s="290"/>
      <c r="I8" s="290"/>
      <c r="J8" s="298"/>
      <c r="M8" s="108"/>
    </row>
    <row r="9" spans="1:13" ht="12.75">
      <c r="A9" s="110">
        <v>67</v>
      </c>
      <c r="B9" s="111" t="s">
        <v>37</v>
      </c>
      <c r="C9" s="112">
        <v>11653.177</v>
      </c>
      <c r="D9" s="112">
        <v>-20082.933</v>
      </c>
      <c r="E9" s="112">
        <v>-5025.05</v>
      </c>
      <c r="F9" s="112">
        <v>-13454.806</v>
      </c>
      <c r="G9" s="113">
        <v>-358.72</v>
      </c>
      <c r="H9" s="112">
        <v>-13813.526</v>
      </c>
      <c r="I9" s="113">
        <v>67033.55</v>
      </c>
      <c r="J9" s="112">
        <v>53220.024</v>
      </c>
      <c r="M9" s="108"/>
    </row>
    <row r="10" spans="1:13" ht="12.75">
      <c r="A10" s="114">
        <v>78</v>
      </c>
      <c r="B10" s="115" t="s">
        <v>380</v>
      </c>
      <c r="C10" s="116">
        <v>9374.576</v>
      </c>
      <c r="D10" s="116">
        <v>0</v>
      </c>
      <c r="E10" s="116">
        <v>5091.733</v>
      </c>
      <c r="F10" s="116">
        <v>14466.309</v>
      </c>
      <c r="G10" s="117">
        <v>-5859.929</v>
      </c>
      <c r="H10" s="116">
        <v>8606.38</v>
      </c>
      <c r="I10" s="117">
        <v>18476.324</v>
      </c>
      <c r="J10" s="116">
        <v>27082.704</v>
      </c>
      <c r="M10" s="108"/>
    </row>
    <row r="11" spans="1:13" ht="12.75">
      <c r="A11" s="114">
        <v>80</v>
      </c>
      <c r="B11" s="115" t="s">
        <v>38</v>
      </c>
      <c r="C11" s="116">
        <v>2479.249</v>
      </c>
      <c r="D11" s="116">
        <v>45.543</v>
      </c>
      <c r="E11" s="116">
        <v>-2528.102</v>
      </c>
      <c r="F11" s="116">
        <v>-3.31</v>
      </c>
      <c r="G11" s="117">
        <v>12.642</v>
      </c>
      <c r="H11" s="116">
        <v>9.332</v>
      </c>
      <c r="I11" s="117">
        <v>2391.239</v>
      </c>
      <c r="J11" s="116">
        <v>2400.571</v>
      </c>
      <c r="M11" s="108"/>
    </row>
    <row r="12" spans="1:13" ht="12.75">
      <c r="A12" s="114">
        <v>81</v>
      </c>
      <c r="B12" s="118" t="s">
        <v>45</v>
      </c>
      <c r="C12" s="116">
        <v>-63.679</v>
      </c>
      <c r="D12" s="116">
        <v>0</v>
      </c>
      <c r="E12" s="116">
        <v>54.348</v>
      </c>
      <c r="F12" s="116">
        <v>-9.331</v>
      </c>
      <c r="G12" s="117">
        <v>0</v>
      </c>
      <c r="H12" s="116">
        <v>-9.331</v>
      </c>
      <c r="I12" s="117">
        <v>11.573</v>
      </c>
      <c r="J12" s="116">
        <v>2.242</v>
      </c>
      <c r="M12" s="108"/>
    </row>
    <row r="13" spans="1:13" ht="12.75">
      <c r="A13" s="114">
        <v>88</v>
      </c>
      <c r="B13" s="115" t="s">
        <v>359</v>
      </c>
      <c r="C13" s="116">
        <v>4990.019</v>
      </c>
      <c r="D13" s="116">
        <v>62.493</v>
      </c>
      <c r="E13" s="116">
        <v>-3393.337</v>
      </c>
      <c r="F13" s="116">
        <v>1659.175</v>
      </c>
      <c r="G13" s="117">
        <v>-64.638</v>
      </c>
      <c r="H13" s="116">
        <v>1594.537</v>
      </c>
      <c r="I13" s="117">
        <v>9713.436</v>
      </c>
      <c r="J13" s="116">
        <v>11307.973</v>
      </c>
      <c r="L13" s="119"/>
      <c r="M13" s="108"/>
    </row>
    <row r="14" spans="1:13" ht="12.75">
      <c r="A14" s="114">
        <v>99</v>
      </c>
      <c r="B14" s="115" t="s">
        <v>39</v>
      </c>
      <c r="C14" s="116">
        <v>11817.658</v>
      </c>
      <c r="D14" s="116">
        <v>-385.153</v>
      </c>
      <c r="E14" s="116">
        <v>-2104.025</v>
      </c>
      <c r="F14" s="116">
        <v>9328.48</v>
      </c>
      <c r="G14" s="117">
        <v>8.982</v>
      </c>
      <c r="H14" s="116">
        <v>9337.462</v>
      </c>
      <c r="I14" s="117">
        <v>5385.771</v>
      </c>
      <c r="J14" s="116">
        <v>14723.233</v>
      </c>
      <c r="M14" s="108"/>
    </row>
    <row r="15" spans="1:13" ht="12.75">
      <c r="A15" s="114">
        <v>107</v>
      </c>
      <c r="B15" s="115" t="s">
        <v>374</v>
      </c>
      <c r="C15" s="116">
        <v>9399.019</v>
      </c>
      <c r="D15" s="116">
        <v>0</v>
      </c>
      <c r="E15" s="116">
        <v>-221.388</v>
      </c>
      <c r="F15" s="116">
        <v>9177.631</v>
      </c>
      <c r="G15" s="117">
        <v>-27.681</v>
      </c>
      <c r="H15" s="116">
        <v>9149.95</v>
      </c>
      <c r="I15" s="117">
        <v>12935.859</v>
      </c>
      <c r="J15" s="116">
        <v>22085.809</v>
      </c>
      <c r="M15" s="108"/>
    </row>
    <row r="16" spans="1:13" ht="12.75">
      <c r="A16" s="120">
        <v>108</v>
      </c>
      <c r="B16" s="121" t="s">
        <v>40</v>
      </c>
      <c r="C16" s="122">
        <v>0</v>
      </c>
      <c r="D16" s="122">
        <v>0</v>
      </c>
      <c r="E16" s="122">
        <v>0.557</v>
      </c>
      <c r="F16" s="122">
        <v>0.557</v>
      </c>
      <c r="G16" s="123">
        <v>-0.376</v>
      </c>
      <c r="H16" s="122">
        <v>0.181</v>
      </c>
      <c r="I16" s="123">
        <v>62.892</v>
      </c>
      <c r="J16" s="122">
        <v>63.073</v>
      </c>
      <c r="M16" s="108"/>
    </row>
    <row r="17" spans="1:13" ht="12.75">
      <c r="A17" s="234" t="s">
        <v>41</v>
      </c>
      <c r="B17" s="235"/>
      <c r="C17" s="124">
        <v>49650.019</v>
      </c>
      <c r="D17" s="124">
        <v>-20360.05</v>
      </c>
      <c r="E17" s="124">
        <v>-8125.263999999999</v>
      </c>
      <c r="F17" s="124">
        <v>21164.704999999998</v>
      </c>
      <c r="G17" s="124">
        <v>-6289.72</v>
      </c>
      <c r="H17" s="124">
        <v>14874.985</v>
      </c>
      <c r="I17" s="124">
        <v>116010.64400000001</v>
      </c>
      <c r="J17" s="125">
        <v>130885.62900000002</v>
      </c>
      <c r="M17" s="108"/>
    </row>
    <row r="18" spans="1:13" ht="12.75">
      <c r="A18" s="110">
        <v>62</v>
      </c>
      <c r="B18" s="126" t="s">
        <v>42</v>
      </c>
      <c r="C18" s="112">
        <v>-190.943</v>
      </c>
      <c r="D18" s="112">
        <v>708.262</v>
      </c>
      <c r="E18" s="112">
        <v>-517.016</v>
      </c>
      <c r="F18" s="112">
        <v>0.303</v>
      </c>
      <c r="G18" s="113">
        <v>2.641</v>
      </c>
      <c r="H18" s="112">
        <v>2.944</v>
      </c>
      <c r="I18" s="113">
        <v>8.041</v>
      </c>
      <c r="J18" s="112">
        <v>10.985</v>
      </c>
      <c r="L18" s="127"/>
      <c r="M18" s="108"/>
    </row>
    <row r="19" spans="1:13" ht="12.75">
      <c r="A19" s="114">
        <v>63</v>
      </c>
      <c r="B19" s="118" t="s">
        <v>373</v>
      </c>
      <c r="C19" s="116">
        <v>-1416.769</v>
      </c>
      <c r="D19" s="116">
        <v>0</v>
      </c>
      <c r="E19" s="116">
        <v>-0.589</v>
      </c>
      <c r="F19" s="116">
        <v>-1417.358</v>
      </c>
      <c r="G19" s="117">
        <v>-10.98</v>
      </c>
      <c r="H19" s="116">
        <v>-1428.338</v>
      </c>
      <c r="I19" s="117">
        <v>1507.974</v>
      </c>
      <c r="J19" s="116">
        <v>79.636</v>
      </c>
      <c r="L19" s="127"/>
      <c r="M19" s="108"/>
    </row>
    <row r="20" spans="1:253" ht="12.75">
      <c r="A20" s="114">
        <v>65</v>
      </c>
      <c r="B20" s="118" t="s">
        <v>43</v>
      </c>
      <c r="C20" s="116">
        <v>599.19</v>
      </c>
      <c r="D20" s="116">
        <v>0</v>
      </c>
      <c r="E20" s="116">
        <v>-426.047</v>
      </c>
      <c r="F20" s="116">
        <v>173.143</v>
      </c>
      <c r="G20" s="117">
        <v>2.198</v>
      </c>
      <c r="H20" s="116">
        <v>175.341</v>
      </c>
      <c r="I20" s="117">
        <v>1433.904</v>
      </c>
      <c r="J20" s="116">
        <v>1609.245</v>
      </c>
      <c r="K20" s="128"/>
      <c r="L20" s="127"/>
      <c r="M20" s="10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</row>
    <row r="21" spans="1:13" ht="12.75">
      <c r="A21" s="114">
        <v>68</v>
      </c>
      <c r="B21" s="118" t="s">
        <v>44</v>
      </c>
      <c r="C21" s="116">
        <v>220.162</v>
      </c>
      <c r="D21" s="116">
        <v>0</v>
      </c>
      <c r="E21" s="116">
        <v>-196.81</v>
      </c>
      <c r="F21" s="116">
        <v>23.352</v>
      </c>
      <c r="G21" s="117">
        <v>-1.814</v>
      </c>
      <c r="H21" s="116">
        <v>21.538</v>
      </c>
      <c r="I21" s="117">
        <v>202.532</v>
      </c>
      <c r="J21" s="116">
        <v>224.07</v>
      </c>
      <c r="L21" s="127"/>
      <c r="M21" s="108"/>
    </row>
    <row r="22" spans="1:13" ht="12.75">
      <c r="A22" s="114">
        <v>76</v>
      </c>
      <c r="B22" s="118" t="s">
        <v>375</v>
      </c>
      <c r="C22" s="116">
        <v>448.352</v>
      </c>
      <c r="D22" s="116">
        <v>-31.707</v>
      </c>
      <c r="E22" s="116">
        <v>-1.673</v>
      </c>
      <c r="F22" s="116">
        <v>414.972</v>
      </c>
      <c r="G22" s="117">
        <v>-12.77</v>
      </c>
      <c r="H22" s="116">
        <v>402.202</v>
      </c>
      <c r="I22" s="117">
        <v>4872.31</v>
      </c>
      <c r="J22" s="116">
        <v>5274.512</v>
      </c>
      <c r="L22" s="127"/>
      <c r="M22" s="108"/>
    </row>
    <row r="23" spans="1:13" ht="12.75">
      <c r="A23" s="120">
        <v>94</v>
      </c>
      <c r="B23" s="129" t="s">
        <v>46</v>
      </c>
      <c r="C23" s="122">
        <v>29.305</v>
      </c>
      <c r="D23" s="122">
        <v>0</v>
      </c>
      <c r="E23" s="122">
        <v>0</v>
      </c>
      <c r="F23" s="122">
        <v>29.305</v>
      </c>
      <c r="G23" s="123">
        <v>-0.062</v>
      </c>
      <c r="H23" s="122">
        <v>29.243</v>
      </c>
      <c r="I23" s="123">
        <v>4.107</v>
      </c>
      <c r="J23" s="122">
        <v>33.35</v>
      </c>
      <c r="L23" s="127"/>
      <c r="M23" s="108"/>
    </row>
    <row r="24" spans="1:13" ht="12.75">
      <c r="A24" s="236" t="s">
        <v>47</v>
      </c>
      <c r="B24" s="237"/>
      <c r="C24" s="130">
        <v>-310.7029999999999</v>
      </c>
      <c r="D24" s="130">
        <v>676.555</v>
      </c>
      <c r="E24" s="130">
        <v>-1142.135</v>
      </c>
      <c r="F24" s="130">
        <v>-776.2829999999998</v>
      </c>
      <c r="G24" s="130">
        <v>-20.787000000000003</v>
      </c>
      <c r="H24" s="130">
        <v>-797.0699999999998</v>
      </c>
      <c r="I24" s="130">
        <v>8028.868</v>
      </c>
      <c r="J24" s="131">
        <v>7231.798</v>
      </c>
      <c r="M24" s="108"/>
    </row>
    <row r="25" spans="1:13" ht="12.75">
      <c r="A25" s="239" t="s">
        <v>48</v>
      </c>
      <c r="B25" s="240"/>
      <c r="C25" s="132">
        <v>49339.316</v>
      </c>
      <c r="D25" s="132">
        <v>-19683.495</v>
      </c>
      <c r="E25" s="132">
        <v>-9267.399</v>
      </c>
      <c r="F25" s="132">
        <v>20388.422</v>
      </c>
      <c r="G25" s="132">
        <v>-6310.5070000000005</v>
      </c>
      <c r="H25" s="132">
        <v>14077.915</v>
      </c>
      <c r="I25" s="132">
        <v>124039.51200000002</v>
      </c>
      <c r="J25" s="133">
        <v>138117.42700000003</v>
      </c>
      <c r="M25" s="108"/>
    </row>
    <row r="26" spans="1:13" ht="12.75">
      <c r="A26" s="299" t="s">
        <v>390</v>
      </c>
      <c r="B26" s="300"/>
      <c r="C26" s="300"/>
      <c r="D26" s="300"/>
      <c r="E26" s="300"/>
      <c r="F26" s="300"/>
      <c r="G26" s="300"/>
      <c r="H26" s="300"/>
      <c r="I26" s="300"/>
      <c r="J26" s="301"/>
      <c r="M26" s="108"/>
    </row>
    <row r="27" spans="1:253" ht="23.25" customHeight="1">
      <c r="A27" s="286"/>
      <c r="B27" s="287"/>
      <c r="C27" s="287"/>
      <c r="D27" s="287"/>
      <c r="E27" s="287"/>
      <c r="F27" s="287"/>
      <c r="G27" s="287"/>
      <c r="H27" s="287"/>
      <c r="I27" s="287"/>
      <c r="J27" s="288"/>
      <c r="K27" s="128"/>
      <c r="L27" s="128"/>
      <c r="M27" s="10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8"/>
      <c r="GW27" s="128"/>
      <c r="GX27" s="128"/>
      <c r="GY27" s="128"/>
      <c r="GZ27" s="128"/>
      <c r="HA27" s="128"/>
      <c r="HB27" s="128"/>
      <c r="HC27" s="128"/>
      <c r="HD27" s="128"/>
      <c r="HE27" s="128"/>
      <c r="HF27" s="128"/>
      <c r="HG27" s="128"/>
      <c r="HH27" s="128"/>
      <c r="HI27" s="128"/>
      <c r="HJ27" s="128"/>
      <c r="HK27" s="128"/>
      <c r="HL27" s="128"/>
      <c r="HM27" s="128"/>
      <c r="HN27" s="128"/>
      <c r="HO27" s="128"/>
      <c r="HP27" s="128"/>
      <c r="HQ27" s="128"/>
      <c r="HR27" s="128"/>
      <c r="HS27" s="128"/>
      <c r="HT27" s="128"/>
      <c r="HU27" s="128"/>
      <c r="HV27" s="128"/>
      <c r="HW27" s="128"/>
      <c r="HX27" s="128"/>
      <c r="HY27" s="128"/>
      <c r="HZ27" s="128"/>
      <c r="IA27" s="128"/>
      <c r="IB27" s="128"/>
      <c r="IC27" s="128"/>
      <c r="ID27" s="128"/>
      <c r="IE27" s="128"/>
      <c r="IF27" s="128"/>
      <c r="IG27" s="128"/>
      <c r="IH27" s="128"/>
      <c r="II27" s="128"/>
      <c r="IJ27" s="128"/>
      <c r="IK27" s="128"/>
      <c r="IL27" s="128"/>
      <c r="IM27" s="128"/>
      <c r="IN27" s="128"/>
      <c r="IO27" s="128"/>
      <c r="IP27" s="128"/>
      <c r="IQ27" s="128"/>
      <c r="IR27" s="128"/>
      <c r="IS27" s="128"/>
    </row>
    <row r="28" spans="2:253" ht="11.25" customHeight="1">
      <c r="B28" s="296"/>
      <c r="C28" s="296"/>
      <c r="D28" s="296"/>
      <c r="E28" s="296"/>
      <c r="F28" s="296"/>
      <c r="G28" s="296"/>
      <c r="H28" s="296"/>
      <c r="I28" s="296"/>
      <c r="J28" s="296"/>
      <c r="K28" s="128"/>
      <c r="L28" s="128"/>
      <c r="M28" s="10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  <c r="GJ28" s="128"/>
      <c r="GK28" s="128"/>
      <c r="GL28" s="128"/>
      <c r="GM28" s="128"/>
      <c r="GN28" s="128"/>
      <c r="GO28" s="128"/>
      <c r="GP28" s="128"/>
      <c r="GQ28" s="128"/>
      <c r="GR28" s="128"/>
      <c r="GS28" s="128"/>
      <c r="GT28" s="128"/>
      <c r="GU28" s="128"/>
      <c r="GV28" s="128"/>
      <c r="GW28" s="128"/>
      <c r="GX28" s="128"/>
      <c r="GY28" s="128"/>
      <c r="GZ28" s="128"/>
      <c r="HA28" s="128"/>
      <c r="HB28" s="128"/>
      <c r="HC28" s="128"/>
      <c r="HD28" s="128"/>
      <c r="HE28" s="128"/>
      <c r="HF28" s="128"/>
      <c r="HG28" s="128"/>
      <c r="HH28" s="128"/>
      <c r="HI28" s="128"/>
      <c r="HJ28" s="128"/>
      <c r="HK28" s="128"/>
      <c r="HL28" s="128"/>
      <c r="HM28" s="128"/>
      <c r="HN28" s="128"/>
      <c r="HO28" s="128"/>
      <c r="HP28" s="128"/>
      <c r="HQ28" s="128"/>
      <c r="HR28" s="128"/>
      <c r="HS28" s="128"/>
      <c r="HT28" s="128"/>
      <c r="HU28" s="128"/>
      <c r="HV28" s="128"/>
      <c r="HW28" s="128"/>
      <c r="HX28" s="128"/>
      <c r="HY28" s="128"/>
      <c r="HZ28" s="128"/>
      <c r="IA28" s="128"/>
      <c r="IB28" s="128"/>
      <c r="IC28" s="128"/>
      <c r="ID28" s="128"/>
      <c r="IE28" s="128"/>
      <c r="IF28" s="128"/>
      <c r="IG28" s="128"/>
      <c r="IH28" s="128"/>
      <c r="II28" s="128"/>
      <c r="IJ28" s="128"/>
      <c r="IK28" s="128"/>
      <c r="IL28" s="128"/>
      <c r="IM28" s="128"/>
      <c r="IN28" s="128"/>
      <c r="IO28" s="128"/>
      <c r="IP28" s="128"/>
      <c r="IQ28" s="128"/>
      <c r="IR28" s="128"/>
      <c r="IS28" s="128"/>
    </row>
    <row r="29" spans="2:10" ht="12.75">
      <c r="B29" s="296"/>
      <c r="C29" s="296"/>
      <c r="D29" s="296"/>
      <c r="E29" s="296"/>
      <c r="F29" s="296"/>
      <c r="G29" s="296"/>
      <c r="H29" s="296"/>
      <c r="I29" s="296"/>
      <c r="J29" s="296"/>
    </row>
    <row r="30" ht="12.75">
      <c r="B30" s="134"/>
    </row>
    <row r="31" spans="1:13" ht="12.75">
      <c r="A31" s="135"/>
      <c r="B31" s="136"/>
      <c r="C31" s="137"/>
      <c r="D31" s="137"/>
      <c r="E31" s="137"/>
      <c r="F31" s="137"/>
      <c r="G31" s="138"/>
      <c r="H31" s="137"/>
      <c r="I31" s="138"/>
      <c r="J31" s="137"/>
      <c r="M31" s="108"/>
    </row>
    <row r="32" ht="12.75">
      <c r="B32" s="134"/>
    </row>
    <row r="33" ht="12.75">
      <c r="B33" s="134"/>
    </row>
    <row r="34" ht="12.75">
      <c r="B34" s="134"/>
    </row>
    <row r="35" ht="12.75">
      <c r="B35" s="134"/>
    </row>
    <row r="37" spans="3:10" ht="12.75">
      <c r="C37" s="138"/>
      <c r="D37" s="138"/>
      <c r="E37" s="138"/>
      <c r="F37" s="138"/>
      <c r="G37" s="138"/>
      <c r="H37" s="138"/>
      <c r="I37" s="138"/>
      <c r="J37" s="138"/>
    </row>
    <row r="38" spans="3:10" ht="12.75">
      <c r="C38" s="138"/>
      <c r="D38" s="138"/>
      <c r="E38" s="138"/>
      <c r="F38" s="138"/>
      <c r="G38" s="138"/>
      <c r="H38" s="138"/>
      <c r="I38" s="138"/>
      <c r="J38" s="138"/>
    </row>
    <row r="39" spans="3:10" ht="12.75">
      <c r="C39" s="138"/>
      <c r="D39" s="138"/>
      <c r="E39" s="138"/>
      <c r="F39" s="138"/>
      <c r="G39" s="138"/>
      <c r="H39" s="138"/>
      <c r="I39" s="138"/>
      <c r="J39" s="138"/>
    </row>
  </sheetData>
  <sheetProtection/>
  <mergeCells count="21">
    <mergeCell ref="A1:J1"/>
    <mergeCell ref="A2:J2"/>
    <mergeCell ref="A3:J3"/>
    <mergeCell ref="H5:H8"/>
    <mergeCell ref="I5:I8"/>
    <mergeCell ref="B29:J29"/>
    <mergeCell ref="A17:B17"/>
    <mergeCell ref="A24:B24"/>
    <mergeCell ref="A25:B25"/>
    <mergeCell ref="G5:G8"/>
    <mergeCell ref="B5:B8"/>
    <mergeCell ref="E5:E8"/>
    <mergeCell ref="J5:J8"/>
    <mergeCell ref="C5:C8"/>
    <mergeCell ref="A26:J26"/>
    <mergeCell ref="A27:J27"/>
    <mergeCell ref="D5:D8"/>
    <mergeCell ref="A5:A8"/>
    <mergeCell ref="A4:J4"/>
    <mergeCell ref="B28:J28"/>
    <mergeCell ref="F5:F8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80" bestFit="1" customWidth="1"/>
    <col min="2" max="2" width="51.83203125" style="80" bestFit="1" customWidth="1"/>
    <col min="3" max="3" width="18.16015625" style="80" customWidth="1"/>
    <col min="4" max="4" width="15.83203125" style="80" customWidth="1"/>
    <col min="5" max="5" width="15" style="80" customWidth="1"/>
    <col min="6" max="6" width="14.33203125" style="80" bestFit="1" customWidth="1"/>
    <col min="7" max="8" width="14.83203125" style="80" bestFit="1" customWidth="1"/>
    <col min="9" max="9" width="15.83203125" style="80" bestFit="1" customWidth="1"/>
    <col min="10" max="10" width="12.16015625" style="80" bestFit="1" customWidth="1"/>
    <col min="11" max="11" width="16.16015625" style="80" bestFit="1" customWidth="1"/>
    <col min="12" max="16384" width="9" style="81" customWidth="1"/>
  </cols>
  <sheetData>
    <row r="1" spans="2:11" ht="12.75"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2:11" ht="12.75">
      <c r="B2" s="251" t="s">
        <v>354</v>
      </c>
      <c r="C2" s="252"/>
      <c r="D2" s="252"/>
      <c r="E2" s="252"/>
      <c r="F2" s="252"/>
      <c r="G2" s="252"/>
      <c r="H2" s="252"/>
      <c r="I2" s="252"/>
      <c r="J2" s="252"/>
      <c r="K2" s="253"/>
    </row>
    <row r="3" spans="2:11" ht="12.75">
      <c r="B3" s="312" t="s">
        <v>395</v>
      </c>
      <c r="C3" s="313"/>
      <c r="D3" s="313"/>
      <c r="E3" s="313"/>
      <c r="F3" s="313"/>
      <c r="G3" s="313"/>
      <c r="H3" s="313"/>
      <c r="I3" s="313"/>
      <c r="J3" s="313"/>
      <c r="K3" s="314"/>
    </row>
    <row r="4" spans="1:11" ht="13.5" thickBot="1">
      <c r="A4" s="83"/>
      <c r="B4" s="309" t="s">
        <v>397</v>
      </c>
      <c r="C4" s="310"/>
      <c r="D4" s="310"/>
      <c r="E4" s="310"/>
      <c r="F4" s="310"/>
      <c r="G4" s="310"/>
      <c r="H4" s="310"/>
      <c r="I4" s="310"/>
      <c r="J4" s="310"/>
      <c r="K4" s="311"/>
    </row>
    <row r="5" spans="1:11" ht="15.75" customHeight="1">
      <c r="A5" s="329" t="s">
        <v>56</v>
      </c>
      <c r="B5" s="331" t="s">
        <v>57</v>
      </c>
      <c r="C5" s="307" t="s">
        <v>37</v>
      </c>
      <c r="D5" s="307" t="s">
        <v>380</v>
      </c>
      <c r="E5" s="307" t="s">
        <v>38</v>
      </c>
      <c r="F5" s="307" t="s">
        <v>45</v>
      </c>
      <c r="G5" s="307" t="s">
        <v>360</v>
      </c>
      <c r="H5" s="307" t="s">
        <v>327</v>
      </c>
      <c r="I5" s="307" t="s">
        <v>374</v>
      </c>
      <c r="J5" s="307" t="s">
        <v>40</v>
      </c>
      <c r="K5" s="305" t="s">
        <v>364</v>
      </c>
    </row>
    <row r="6" spans="1:11" ht="36.75" customHeight="1" thickBot="1">
      <c r="A6" s="330"/>
      <c r="B6" s="331"/>
      <c r="C6" s="308"/>
      <c r="D6" s="308"/>
      <c r="E6" s="308"/>
      <c r="F6" s="308"/>
      <c r="G6" s="308"/>
      <c r="H6" s="308"/>
      <c r="I6" s="308"/>
      <c r="J6" s="308"/>
      <c r="K6" s="306"/>
    </row>
    <row r="7" spans="1:11" ht="12.75">
      <c r="A7" s="84"/>
      <c r="B7" s="85" t="s">
        <v>51</v>
      </c>
      <c r="C7" s="86"/>
      <c r="D7" s="86"/>
      <c r="E7" s="86"/>
      <c r="F7" s="86"/>
      <c r="G7" s="86"/>
      <c r="H7" s="86"/>
      <c r="I7" s="86"/>
      <c r="J7" s="86"/>
      <c r="K7" s="86"/>
    </row>
    <row r="8" spans="1:11" ht="12.75">
      <c r="A8" s="87" t="s">
        <v>58</v>
      </c>
      <c r="B8" s="88" t="s">
        <v>59</v>
      </c>
      <c r="C8" s="89">
        <v>2662648</v>
      </c>
      <c r="D8" s="89">
        <v>1817914</v>
      </c>
      <c r="E8" s="89">
        <v>798061</v>
      </c>
      <c r="F8" s="89">
        <v>10714</v>
      </c>
      <c r="G8" s="89">
        <v>1157973</v>
      </c>
      <c r="H8" s="89">
        <v>4459660</v>
      </c>
      <c r="I8" s="89">
        <v>5162153</v>
      </c>
      <c r="J8" s="89">
        <v>5709</v>
      </c>
      <c r="K8" s="89">
        <v>16074832</v>
      </c>
    </row>
    <row r="9" spans="1:11" ht="12.75">
      <c r="A9" s="87" t="s">
        <v>60</v>
      </c>
      <c r="B9" s="88" t="s">
        <v>61</v>
      </c>
      <c r="C9" s="89">
        <v>56156842</v>
      </c>
      <c r="D9" s="89">
        <v>25265589</v>
      </c>
      <c r="E9" s="89">
        <v>1347191</v>
      </c>
      <c r="F9" s="89">
        <v>0</v>
      </c>
      <c r="G9" s="89">
        <v>10150000</v>
      </c>
      <c r="H9" s="89">
        <v>7102995</v>
      </c>
      <c r="I9" s="89">
        <v>16923656</v>
      </c>
      <c r="J9" s="89">
        <v>57364</v>
      </c>
      <c r="K9" s="89">
        <v>117003637</v>
      </c>
    </row>
    <row r="10" spans="1:11" ht="12.75">
      <c r="A10" s="87" t="s">
        <v>62</v>
      </c>
      <c r="B10" s="88" t="s">
        <v>63</v>
      </c>
      <c r="C10" s="89">
        <v>370415</v>
      </c>
      <c r="D10" s="89">
        <v>296396</v>
      </c>
      <c r="E10" s="89">
        <v>154727</v>
      </c>
      <c r="F10" s="89">
        <v>41020</v>
      </c>
      <c r="G10" s="89">
        <v>280917</v>
      </c>
      <c r="H10" s="89">
        <v>540595</v>
      </c>
      <c r="I10" s="89">
        <v>454232</v>
      </c>
      <c r="J10" s="89">
        <v>0</v>
      </c>
      <c r="K10" s="89">
        <v>2138302</v>
      </c>
    </row>
    <row r="11" spans="1:11" ht="12.75">
      <c r="A11" s="87" t="s">
        <v>64</v>
      </c>
      <c r="B11" s="88" t="s">
        <v>65</v>
      </c>
      <c r="C11" s="89">
        <v>67458</v>
      </c>
      <c r="D11" s="89">
        <v>605140</v>
      </c>
      <c r="E11" s="89">
        <v>277170</v>
      </c>
      <c r="F11" s="89">
        <v>47726</v>
      </c>
      <c r="G11" s="89">
        <v>0</v>
      </c>
      <c r="H11" s="89">
        <v>1409607</v>
      </c>
      <c r="I11" s="89">
        <v>378366</v>
      </c>
      <c r="J11" s="89">
        <v>0</v>
      </c>
      <c r="K11" s="89">
        <v>2785467</v>
      </c>
    </row>
    <row r="12" spans="1:11" ht="12.75">
      <c r="A12" s="87" t="s">
        <v>66</v>
      </c>
      <c r="B12" s="88" t="s">
        <v>67</v>
      </c>
      <c r="C12" s="89">
        <v>516100</v>
      </c>
      <c r="D12" s="89">
        <v>8537</v>
      </c>
      <c r="E12" s="89">
        <v>0</v>
      </c>
      <c r="F12" s="89">
        <v>37992</v>
      </c>
      <c r="G12" s="89">
        <v>33777</v>
      </c>
      <c r="H12" s="89">
        <v>0</v>
      </c>
      <c r="I12" s="89">
        <v>241849</v>
      </c>
      <c r="J12" s="89">
        <v>0</v>
      </c>
      <c r="K12" s="89">
        <v>838255</v>
      </c>
    </row>
    <row r="13" spans="1:11" ht="12.75">
      <c r="A13" s="87" t="s">
        <v>68</v>
      </c>
      <c r="B13" s="88" t="s">
        <v>69</v>
      </c>
      <c r="C13" s="89">
        <v>936233</v>
      </c>
      <c r="D13" s="89">
        <v>2167983</v>
      </c>
      <c r="E13" s="89">
        <v>63635</v>
      </c>
      <c r="F13" s="89">
        <v>78854</v>
      </c>
      <c r="G13" s="89">
        <v>732679</v>
      </c>
      <c r="H13" s="89">
        <v>3937020</v>
      </c>
      <c r="I13" s="89">
        <v>3645101</v>
      </c>
      <c r="J13" s="89">
        <v>0</v>
      </c>
      <c r="K13" s="89">
        <v>11561505</v>
      </c>
    </row>
    <row r="14" spans="1:11" ht="12.75">
      <c r="A14" s="87" t="s">
        <v>70</v>
      </c>
      <c r="B14" s="88" t="s">
        <v>71</v>
      </c>
      <c r="C14" s="89">
        <v>5303689</v>
      </c>
      <c r="D14" s="89">
        <v>5847543</v>
      </c>
      <c r="E14" s="89">
        <v>2480469</v>
      </c>
      <c r="F14" s="89">
        <v>266212</v>
      </c>
      <c r="G14" s="89">
        <v>7260293</v>
      </c>
      <c r="H14" s="89">
        <v>4992973</v>
      </c>
      <c r="I14" s="89">
        <v>580000</v>
      </c>
      <c r="J14" s="89">
        <v>0</v>
      </c>
      <c r="K14" s="89">
        <v>26731179</v>
      </c>
    </row>
    <row r="15" spans="1:11" ht="12.75">
      <c r="A15" s="87" t="s">
        <v>72</v>
      </c>
      <c r="B15" s="88" t="s">
        <v>73</v>
      </c>
      <c r="C15" s="89">
        <v>10994924</v>
      </c>
      <c r="D15" s="89">
        <v>24168937</v>
      </c>
      <c r="E15" s="89">
        <v>17838115</v>
      </c>
      <c r="F15" s="89">
        <v>763</v>
      </c>
      <c r="G15" s="89">
        <v>15871941</v>
      </c>
      <c r="H15" s="89">
        <v>41009325</v>
      </c>
      <c r="I15" s="89">
        <v>62495</v>
      </c>
      <c r="J15" s="89">
        <v>0</v>
      </c>
      <c r="K15" s="89">
        <v>109946500</v>
      </c>
    </row>
    <row r="16" spans="1:11" ht="12.75">
      <c r="A16" s="87" t="s">
        <v>74</v>
      </c>
      <c r="B16" s="88" t="s">
        <v>75</v>
      </c>
      <c r="C16" s="89">
        <v>338202</v>
      </c>
      <c r="D16" s="89">
        <v>729712</v>
      </c>
      <c r="E16" s="89">
        <v>0</v>
      </c>
      <c r="F16" s="89">
        <v>227278</v>
      </c>
      <c r="G16" s="89">
        <v>521517</v>
      </c>
      <c r="H16" s="89">
        <v>1100993</v>
      </c>
      <c r="I16" s="89">
        <v>1254515</v>
      </c>
      <c r="J16" s="89">
        <v>129</v>
      </c>
      <c r="K16" s="89">
        <v>4172346</v>
      </c>
    </row>
    <row r="17" spans="1:11" ht="13.5" thickBot="1">
      <c r="A17" s="87" t="s">
        <v>76</v>
      </c>
      <c r="B17" s="90" t="s">
        <v>77</v>
      </c>
      <c r="C17" s="89">
        <v>72478</v>
      </c>
      <c r="D17" s="89">
        <v>8869</v>
      </c>
      <c r="E17" s="89">
        <v>293062</v>
      </c>
      <c r="F17" s="89">
        <v>280144</v>
      </c>
      <c r="G17" s="89">
        <v>1249214</v>
      </c>
      <c r="H17" s="89">
        <v>3196015</v>
      </c>
      <c r="I17" s="89">
        <v>2608221</v>
      </c>
      <c r="J17" s="89">
        <v>622</v>
      </c>
      <c r="K17" s="91">
        <v>7708625</v>
      </c>
    </row>
    <row r="18" spans="1:11" ht="13.5" thickBot="1">
      <c r="A18" s="92" t="s">
        <v>78</v>
      </c>
      <c r="B18" s="93" t="s">
        <v>79</v>
      </c>
      <c r="C18" s="94">
        <v>77418989</v>
      </c>
      <c r="D18" s="94">
        <v>60916620</v>
      </c>
      <c r="E18" s="94">
        <v>23252430</v>
      </c>
      <c r="F18" s="94">
        <v>990703</v>
      </c>
      <c r="G18" s="94">
        <v>37258311</v>
      </c>
      <c r="H18" s="94">
        <v>67749183</v>
      </c>
      <c r="I18" s="94">
        <v>31310588</v>
      </c>
      <c r="J18" s="94">
        <v>63824</v>
      </c>
      <c r="K18" s="95">
        <v>298960648</v>
      </c>
    </row>
    <row r="19" spans="1:11" ht="12.75">
      <c r="A19" s="87" t="s">
        <v>80</v>
      </c>
      <c r="B19" s="88" t="s">
        <v>81</v>
      </c>
      <c r="C19" s="89">
        <v>0</v>
      </c>
      <c r="D19" s="89">
        <v>48221</v>
      </c>
      <c r="E19" s="89">
        <v>322387</v>
      </c>
      <c r="F19" s="89">
        <v>31536</v>
      </c>
      <c r="G19" s="89">
        <v>2219065</v>
      </c>
      <c r="H19" s="89">
        <v>112492</v>
      </c>
      <c r="I19" s="89">
        <v>1414251</v>
      </c>
      <c r="J19" s="89">
        <v>0</v>
      </c>
      <c r="K19" s="89">
        <v>4147952</v>
      </c>
    </row>
    <row r="20" spans="1:11" ht="12.75">
      <c r="A20" s="87" t="s">
        <v>82</v>
      </c>
      <c r="B20" s="88" t="s">
        <v>83</v>
      </c>
      <c r="C20" s="89">
        <v>3972790</v>
      </c>
      <c r="D20" s="89">
        <v>933778</v>
      </c>
      <c r="E20" s="89">
        <v>675715</v>
      </c>
      <c r="F20" s="89">
        <v>140737</v>
      </c>
      <c r="G20" s="89">
        <v>997469</v>
      </c>
      <c r="H20" s="89">
        <v>448271</v>
      </c>
      <c r="I20" s="89">
        <v>10811542</v>
      </c>
      <c r="J20" s="89">
        <v>0</v>
      </c>
      <c r="K20" s="89">
        <v>17980302</v>
      </c>
    </row>
    <row r="21" spans="1:11" ht="12.75">
      <c r="A21" s="87" t="s">
        <v>84</v>
      </c>
      <c r="B21" s="88" t="s">
        <v>85</v>
      </c>
      <c r="C21" s="89">
        <v>4465716</v>
      </c>
      <c r="D21" s="89">
        <v>6883639</v>
      </c>
      <c r="E21" s="89">
        <v>853683</v>
      </c>
      <c r="F21" s="89">
        <v>167694</v>
      </c>
      <c r="G21" s="89">
        <v>3307650</v>
      </c>
      <c r="H21" s="89">
        <v>5161723</v>
      </c>
      <c r="I21" s="89">
        <v>10392888</v>
      </c>
      <c r="J21" s="89">
        <v>0</v>
      </c>
      <c r="K21" s="89">
        <v>31232993</v>
      </c>
    </row>
    <row r="22" spans="1:11" ht="12.75">
      <c r="A22" s="87" t="s">
        <v>86</v>
      </c>
      <c r="B22" s="88" t="s">
        <v>87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</row>
    <row r="23" spans="1:11" ht="12.75">
      <c r="A23" s="87" t="s">
        <v>88</v>
      </c>
      <c r="B23" s="88" t="s">
        <v>89</v>
      </c>
      <c r="C23" s="89">
        <v>0</v>
      </c>
      <c r="D23" s="89">
        <v>0</v>
      </c>
      <c r="E23" s="89">
        <v>6166168</v>
      </c>
      <c r="F23" s="89">
        <v>0</v>
      </c>
      <c r="G23" s="89">
        <v>3282004</v>
      </c>
      <c r="H23" s="89">
        <v>6756096</v>
      </c>
      <c r="I23" s="89">
        <v>0</v>
      </c>
      <c r="J23" s="89">
        <v>0</v>
      </c>
      <c r="K23" s="89">
        <v>16204268</v>
      </c>
    </row>
    <row r="24" spans="1:11" ht="12.75">
      <c r="A24" s="87" t="s">
        <v>90</v>
      </c>
      <c r="B24" s="88" t="s">
        <v>91</v>
      </c>
      <c r="C24" s="89">
        <v>20732</v>
      </c>
      <c r="D24" s="89">
        <v>70283</v>
      </c>
      <c r="E24" s="89">
        <v>298103</v>
      </c>
      <c r="F24" s="89">
        <v>16581</v>
      </c>
      <c r="G24" s="89">
        <v>544369</v>
      </c>
      <c r="H24" s="89">
        <v>3193963</v>
      </c>
      <c r="I24" s="89">
        <v>7394590</v>
      </c>
      <c r="J24" s="89">
        <v>0</v>
      </c>
      <c r="K24" s="89">
        <v>11538621</v>
      </c>
    </row>
    <row r="25" spans="1:11" ht="13.5" thickBot="1">
      <c r="A25" s="87" t="s">
        <v>92</v>
      </c>
      <c r="B25" s="90" t="s">
        <v>93</v>
      </c>
      <c r="C25" s="89">
        <v>-3806272</v>
      </c>
      <c r="D25" s="89">
        <v>-5357237</v>
      </c>
      <c r="E25" s="89">
        <v>-2075218</v>
      </c>
      <c r="F25" s="89">
        <v>-183549</v>
      </c>
      <c r="G25" s="89">
        <v>-3415893</v>
      </c>
      <c r="H25" s="89">
        <v>-6788910</v>
      </c>
      <c r="I25" s="89">
        <v>-12658093</v>
      </c>
      <c r="J25" s="89">
        <v>0</v>
      </c>
      <c r="K25" s="91">
        <v>-34285172</v>
      </c>
    </row>
    <row r="26" spans="1:11" ht="13.5" thickBot="1">
      <c r="A26" s="92" t="s">
        <v>94</v>
      </c>
      <c r="B26" s="93" t="s">
        <v>95</v>
      </c>
      <c r="C26" s="94">
        <v>4652966</v>
      </c>
      <c r="D26" s="94">
        <v>2578684</v>
      </c>
      <c r="E26" s="94">
        <v>6240838</v>
      </c>
      <c r="F26" s="94">
        <v>172999</v>
      </c>
      <c r="G26" s="94">
        <v>6934664</v>
      </c>
      <c r="H26" s="94">
        <v>8883635</v>
      </c>
      <c r="I26" s="94">
        <v>17355178</v>
      </c>
      <c r="J26" s="94">
        <v>0</v>
      </c>
      <c r="K26" s="95">
        <v>46818964</v>
      </c>
    </row>
    <row r="27" spans="1:11" ht="12.75">
      <c r="A27" s="87" t="s">
        <v>96</v>
      </c>
      <c r="B27" s="88" t="s">
        <v>97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368</v>
      </c>
      <c r="I27" s="89">
        <v>0</v>
      </c>
      <c r="J27" s="89">
        <v>0</v>
      </c>
      <c r="K27" s="89">
        <v>368</v>
      </c>
    </row>
    <row r="28" spans="1:11" ht="12.75">
      <c r="A28" s="87" t="s">
        <v>98</v>
      </c>
      <c r="B28" s="88" t="s">
        <v>99</v>
      </c>
      <c r="C28" s="89">
        <v>0</v>
      </c>
      <c r="D28" s="89">
        <v>4815878</v>
      </c>
      <c r="E28" s="89">
        <v>0</v>
      </c>
      <c r="F28" s="89">
        <v>0</v>
      </c>
      <c r="G28" s="89">
        <v>1507880</v>
      </c>
      <c r="H28" s="89">
        <v>6205150</v>
      </c>
      <c r="I28" s="89">
        <v>0</v>
      </c>
      <c r="J28" s="89">
        <v>0</v>
      </c>
      <c r="K28" s="89">
        <v>12528908</v>
      </c>
    </row>
    <row r="29" spans="1:11" ht="12.75">
      <c r="A29" s="87" t="s">
        <v>100</v>
      </c>
      <c r="B29" s="88" t="s">
        <v>101</v>
      </c>
      <c r="C29" s="89">
        <v>0</v>
      </c>
      <c r="D29" s="89">
        <v>2510671</v>
      </c>
      <c r="E29" s="89">
        <v>0</v>
      </c>
      <c r="F29" s="89">
        <v>144836</v>
      </c>
      <c r="G29" s="89">
        <v>294064</v>
      </c>
      <c r="H29" s="89">
        <v>0</v>
      </c>
      <c r="I29" s="89">
        <v>0</v>
      </c>
      <c r="J29" s="89">
        <v>0</v>
      </c>
      <c r="K29" s="89">
        <v>2949571</v>
      </c>
    </row>
    <row r="30" spans="1:11" ht="12.75">
      <c r="A30" s="87" t="s">
        <v>102</v>
      </c>
      <c r="B30" s="88" t="s">
        <v>73</v>
      </c>
      <c r="C30" s="89">
        <v>0</v>
      </c>
      <c r="D30" s="89">
        <v>0</v>
      </c>
      <c r="E30" s="89">
        <v>32298</v>
      </c>
      <c r="F30" s="89">
        <v>654715</v>
      </c>
      <c r="G30" s="89">
        <v>1532353</v>
      </c>
      <c r="H30" s="89">
        <v>489396</v>
      </c>
      <c r="I30" s="89">
        <v>0</v>
      </c>
      <c r="J30" s="89">
        <v>0</v>
      </c>
      <c r="K30" s="89">
        <v>2708762</v>
      </c>
    </row>
    <row r="31" spans="1:11" ht="12.75">
      <c r="A31" s="87" t="s">
        <v>103</v>
      </c>
      <c r="B31" s="88" t="s">
        <v>104</v>
      </c>
      <c r="C31" s="89">
        <v>10786756</v>
      </c>
      <c r="D31" s="89">
        <v>7882226</v>
      </c>
      <c r="E31" s="89">
        <v>2566183</v>
      </c>
      <c r="F31" s="89">
        <v>941740</v>
      </c>
      <c r="G31" s="89">
        <v>11096263</v>
      </c>
      <c r="H31" s="89">
        <v>8373103</v>
      </c>
      <c r="I31" s="89">
        <v>7298177</v>
      </c>
      <c r="J31" s="89">
        <v>50167</v>
      </c>
      <c r="K31" s="89">
        <v>48994615</v>
      </c>
    </row>
    <row r="32" spans="1:11" ht="12.75">
      <c r="A32" s="87" t="s">
        <v>105</v>
      </c>
      <c r="B32" s="88" t="s">
        <v>50</v>
      </c>
      <c r="C32" s="89">
        <v>47569</v>
      </c>
      <c r="D32" s="89">
        <v>8561031</v>
      </c>
      <c r="E32" s="89">
        <v>14670</v>
      </c>
      <c r="F32" s="89">
        <v>385150</v>
      </c>
      <c r="G32" s="89">
        <v>16300659</v>
      </c>
      <c r="H32" s="89">
        <v>8726964</v>
      </c>
      <c r="I32" s="89">
        <v>6118563</v>
      </c>
      <c r="J32" s="89">
        <v>0</v>
      </c>
      <c r="K32" s="89">
        <v>40154606</v>
      </c>
    </row>
    <row r="33" spans="1:11" ht="13.5" thickBot="1">
      <c r="A33" s="87" t="s">
        <v>106</v>
      </c>
      <c r="B33" s="90" t="s">
        <v>107</v>
      </c>
      <c r="C33" s="89">
        <v>0</v>
      </c>
      <c r="D33" s="89">
        <v>-5987323</v>
      </c>
      <c r="E33" s="89">
        <v>0</v>
      </c>
      <c r="F33" s="89">
        <v>0</v>
      </c>
      <c r="G33" s="89">
        <v>-867936</v>
      </c>
      <c r="H33" s="89">
        <v>-8490857</v>
      </c>
      <c r="I33" s="89">
        <v>0</v>
      </c>
      <c r="J33" s="89">
        <v>0</v>
      </c>
      <c r="K33" s="91">
        <v>-15346116</v>
      </c>
    </row>
    <row r="34" spans="1:11" ht="13.5" thickBot="1">
      <c r="A34" s="92" t="s">
        <v>108</v>
      </c>
      <c r="B34" s="97" t="s">
        <v>109</v>
      </c>
      <c r="C34" s="98">
        <v>10834325</v>
      </c>
      <c r="D34" s="98">
        <v>17782483</v>
      </c>
      <c r="E34" s="98">
        <v>2613151</v>
      </c>
      <c r="F34" s="98">
        <v>2126441</v>
      </c>
      <c r="G34" s="98">
        <v>29863283</v>
      </c>
      <c r="H34" s="98">
        <v>15304124</v>
      </c>
      <c r="I34" s="98">
        <v>13416740</v>
      </c>
      <c r="J34" s="98">
        <v>50167</v>
      </c>
      <c r="K34" s="99">
        <v>91990714</v>
      </c>
    </row>
    <row r="35" spans="1:11" ht="13.5" thickBot="1">
      <c r="A35" s="92" t="s">
        <v>110</v>
      </c>
      <c r="B35" s="100" t="s">
        <v>111</v>
      </c>
      <c r="C35" s="101">
        <v>92906280</v>
      </c>
      <c r="D35" s="101">
        <v>81277787</v>
      </c>
      <c r="E35" s="101">
        <v>32106419</v>
      </c>
      <c r="F35" s="101">
        <v>3290143</v>
      </c>
      <c r="G35" s="101">
        <v>74056258</v>
      </c>
      <c r="H35" s="101">
        <v>91936942</v>
      </c>
      <c r="I35" s="101">
        <v>62082506</v>
      </c>
      <c r="J35" s="101">
        <v>113991</v>
      </c>
      <c r="K35" s="102">
        <v>437770326</v>
      </c>
    </row>
    <row r="36" spans="1:11" ht="12.75">
      <c r="A36" s="87"/>
      <c r="B36" s="318" t="s">
        <v>390</v>
      </c>
      <c r="C36" s="319"/>
      <c r="D36" s="319"/>
      <c r="E36" s="319"/>
      <c r="F36" s="319"/>
      <c r="G36" s="319"/>
      <c r="H36" s="319"/>
      <c r="I36" s="319"/>
      <c r="J36" s="319"/>
      <c r="K36" s="320"/>
    </row>
    <row r="37" spans="1:11" ht="22.5" customHeight="1">
      <c r="A37" s="87"/>
      <c r="B37" s="315"/>
      <c r="C37" s="316"/>
      <c r="D37" s="316"/>
      <c r="E37" s="316"/>
      <c r="F37" s="316"/>
      <c r="G37" s="316"/>
      <c r="H37" s="316"/>
      <c r="I37" s="316"/>
      <c r="J37" s="316"/>
      <c r="K37" s="317"/>
    </row>
    <row r="38" spans="1:11" ht="12.75">
      <c r="A38" s="87"/>
      <c r="B38" s="322"/>
      <c r="C38" s="322"/>
      <c r="D38" s="322"/>
      <c r="E38" s="322"/>
      <c r="F38" s="322"/>
      <c r="G38" s="322"/>
      <c r="H38" s="322"/>
      <c r="I38" s="322"/>
      <c r="J38" s="322"/>
      <c r="K38" s="322"/>
    </row>
    <row r="39" spans="1:11" ht="12.75">
      <c r="A39" s="87"/>
      <c r="B39" s="105"/>
      <c r="C39" s="105"/>
      <c r="D39" s="105"/>
      <c r="E39" s="105"/>
      <c r="F39" s="105"/>
      <c r="G39" s="105"/>
      <c r="H39" s="105"/>
      <c r="I39" s="105"/>
      <c r="J39" s="105"/>
      <c r="K39" s="105"/>
    </row>
    <row r="40" spans="1:11" ht="12.75">
      <c r="A40" s="87"/>
      <c r="B40" s="105"/>
      <c r="C40" s="105"/>
      <c r="D40" s="105"/>
      <c r="E40" s="105"/>
      <c r="F40" s="105"/>
      <c r="G40" s="105"/>
      <c r="H40" s="105"/>
      <c r="I40" s="105"/>
      <c r="J40" s="105"/>
      <c r="K40" s="105"/>
    </row>
    <row r="41" spans="1:11" ht="12.75">
      <c r="A41" s="106"/>
      <c r="B41" s="250"/>
      <c r="C41" s="250"/>
      <c r="D41" s="250"/>
      <c r="E41" s="250"/>
      <c r="F41" s="250"/>
      <c r="G41" s="250"/>
      <c r="H41" s="250"/>
      <c r="I41" s="250"/>
      <c r="J41" s="250"/>
      <c r="K41" s="250"/>
    </row>
    <row r="42" spans="1:11" ht="12.75">
      <c r="A42" s="82"/>
      <c r="B42" s="251" t="s">
        <v>355</v>
      </c>
      <c r="C42" s="252"/>
      <c r="D42" s="252"/>
      <c r="E42" s="252"/>
      <c r="F42" s="252"/>
      <c r="G42" s="252"/>
      <c r="H42" s="252"/>
      <c r="I42" s="252"/>
      <c r="J42" s="252"/>
      <c r="K42" s="253"/>
    </row>
    <row r="43" spans="2:11" ht="12.75">
      <c r="B43" s="312" t="s">
        <v>395</v>
      </c>
      <c r="C43" s="313"/>
      <c r="D43" s="313"/>
      <c r="E43" s="313"/>
      <c r="F43" s="313"/>
      <c r="G43" s="313"/>
      <c r="H43" s="313"/>
      <c r="I43" s="313"/>
      <c r="J43" s="313"/>
      <c r="K43" s="314"/>
    </row>
    <row r="44" spans="1:11" ht="13.5" thickBot="1">
      <c r="A44" s="87"/>
      <c r="B44" s="309" t="s">
        <v>397</v>
      </c>
      <c r="C44" s="310"/>
      <c r="D44" s="310"/>
      <c r="E44" s="310"/>
      <c r="F44" s="310"/>
      <c r="G44" s="310"/>
      <c r="H44" s="310"/>
      <c r="I44" s="310"/>
      <c r="J44" s="310"/>
      <c r="K44" s="311"/>
    </row>
    <row r="45" spans="1:11" ht="15.75" customHeight="1">
      <c r="A45" s="329" t="s">
        <v>56</v>
      </c>
      <c r="B45" s="331" t="s">
        <v>57</v>
      </c>
      <c r="C45" s="307" t="s">
        <v>37</v>
      </c>
      <c r="D45" s="307" t="s">
        <v>380</v>
      </c>
      <c r="E45" s="307" t="s">
        <v>38</v>
      </c>
      <c r="F45" s="307" t="s">
        <v>45</v>
      </c>
      <c r="G45" s="307" t="s">
        <v>360</v>
      </c>
      <c r="H45" s="307" t="s">
        <v>327</v>
      </c>
      <c r="I45" s="307" t="s">
        <v>374</v>
      </c>
      <c r="J45" s="307" t="s">
        <v>40</v>
      </c>
      <c r="K45" s="305" t="s">
        <v>49</v>
      </c>
    </row>
    <row r="46" spans="1:11" ht="22.5" customHeight="1" thickBot="1">
      <c r="A46" s="330"/>
      <c r="B46" s="331"/>
      <c r="C46" s="308"/>
      <c r="D46" s="308"/>
      <c r="E46" s="308"/>
      <c r="F46" s="308"/>
      <c r="G46" s="308"/>
      <c r="H46" s="308"/>
      <c r="I46" s="308"/>
      <c r="J46" s="308"/>
      <c r="K46" s="306"/>
    </row>
    <row r="47" spans="1:11" ht="12.75">
      <c r="A47" s="87"/>
      <c r="B47" s="85" t="s">
        <v>52</v>
      </c>
      <c r="C47" s="86"/>
      <c r="D47" s="86"/>
      <c r="E47" s="86"/>
      <c r="F47" s="86"/>
      <c r="G47" s="86"/>
      <c r="H47" s="86"/>
      <c r="I47" s="86"/>
      <c r="J47" s="86"/>
      <c r="K47" s="86"/>
    </row>
    <row r="48" spans="1:11" ht="12.75">
      <c r="A48" s="87" t="s">
        <v>112</v>
      </c>
      <c r="B48" s="88" t="s">
        <v>113</v>
      </c>
      <c r="C48" s="89">
        <v>3264004</v>
      </c>
      <c r="D48" s="89">
        <v>25</v>
      </c>
      <c r="E48" s="89">
        <v>164126</v>
      </c>
      <c r="F48" s="89">
        <v>10871</v>
      </c>
      <c r="G48" s="89">
        <v>0</v>
      </c>
      <c r="H48" s="89">
        <v>120982</v>
      </c>
      <c r="I48" s="89">
        <v>2087979</v>
      </c>
      <c r="J48" s="89">
        <v>0</v>
      </c>
      <c r="K48" s="89">
        <v>5647987</v>
      </c>
    </row>
    <row r="49" spans="1:11" ht="12.75">
      <c r="A49" s="87" t="s">
        <v>114</v>
      </c>
      <c r="B49" s="88" t="s">
        <v>115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6531378</v>
      </c>
      <c r="J49" s="89">
        <v>0</v>
      </c>
      <c r="K49" s="89">
        <v>6531378</v>
      </c>
    </row>
    <row r="50" spans="1:11" ht="12.75">
      <c r="A50" s="87" t="s">
        <v>116</v>
      </c>
      <c r="B50" s="88" t="s">
        <v>117</v>
      </c>
      <c r="C50" s="89">
        <v>5870102</v>
      </c>
      <c r="D50" s="89">
        <v>18346122</v>
      </c>
      <c r="E50" s="89">
        <v>6672715</v>
      </c>
      <c r="F50" s="89">
        <v>730914</v>
      </c>
      <c r="G50" s="89">
        <v>23965461</v>
      </c>
      <c r="H50" s="89">
        <v>21329942</v>
      </c>
      <c r="I50" s="89">
        <v>12138170</v>
      </c>
      <c r="J50" s="89">
        <v>0</v>
      </c>
      <c r="K50" s="89">
        <v>89053426</v>
      </c>
    </row>
    <row r="51" spans="1:11" ht="12.75">
      <c r="A51" s="87" t="s">
        <v>118</v>
      </c>
      <c r="B51" s="88" t="s">
        <v>119</v>
      </c>
      <c r="C51" s="89">
        <v>27066772</v>
      </c>
      <c r="D51" s="89">
        <v>1953958</v>
      </c>
      <c r="E51" s="89">
        <v>864522</v>
      </c>
      <c r="F51" s="89">
        <v>320049</v>
      </c>
      <c r="G51" s="89">
        <v>170357</v>
      </c>
      <c r="H51" s="89">
        <v>2253696</v>
      </c>
      <c r="I51" s="89">
        <v>629562</v>
      </c>
      <c r="J51" s="89">
        <v>0</v>
      </c>
      <c r="K51" s="89">
        <v>33258916</v>
      </c>
    </row>
    <row r="52" spans="1:11" ht="12.75">
      <c r="A52" s="87" t="s">
        <v>120</v>
      </c>
      <c r="B52" s="88" t="s">
        <v>121</v>
      </c>
      <c r="C52" s="89">
        <v>484718</v>
      </c>
      <c r="D52" s="89">
        <v>557516</v>
      </c>
      <c r="E52" s="89">
        <v>295297</v>
      </c>
      <c r="F52" s="89">
        <v>10380</v>
      </c>
      <c r="G52" s="89">
        <v>1185425</v>
      </c>
      <c r="H52" s="89">
        <v>736373</v>
      </c>
      <c r="I52" s="89">
        <v>481739</v>
      </c>
      <c r="J52" s="89">
        <v>0</v>
      </c>
      <c r="K52" s="89">
        <v>3751448</v>
      </c>
    </row>
    <row r="53" spans="1:11" ht="12.75">
      <c r="A53" s="87" t="s">
        <v>122</v>
      </c>
      <c r="B53" s="88" t="s">
        <v>123</v>
      </c>
      <c r="C53" s="89">
        <v>7999735</v>
      </c>
      <c r="D53" s="89">
        <v>6667734</v>
      </c>
      <c r="E53" s="89">
        <v>1135033</v>
      </c>
      <c r="F53" s="89">
        <v>164085</v>
      </c>
      <c r="G53" s="89">
        <v>7361401</v>
      </c>
      <c r="H53" s="89">
        <v>6633043</v>
      </c>
      <c r="I53" s="89">
        <v>4109682</v>
      </c>
      <c r="J53" s="89">
        <v>0</v>
      </c>
      <c r="K53" s="89">
        <v>34070713</v>
      </c>
    </row>
    <row r="54" spans="1:11" ht="12.75">
      <c r="A54" s="87" t="s">
        <v>124</v>
      </c>
      <c r="B54" s="88" t="s">
        <v>125</v>
      </c>
      <c r="C54" s="89">
        <v>5169100</v>
      </c>
      <c r="D54" s="89">
        <v>4542602</v>
      </c>
      <c r="E54" s="89">
        <v>1837032</v>
      </c>
      <c r="F54" s="89">
        <v>238751</v>
      </c>
      <c r="G54" s="89">
        <v>4094403</v>
      </c>
      <c r="H54" s="89">
        <v>6326869</v>
      </c>
      <c r="I54" s="89">
        <v>2767201</v>
      </c>
      <c r="J54" s="89">
        <v>0</v>
      </c>
      <c r="K54" s="89">
        <v>24975958</v>
      </c>
    </row>
    <row r="55" spans="1:11" ht="12.75">
      <c r="A55" s="87" t="s">
        <v>126</v>
      </c>
      <c r="B55" s="88" t="s">
        <v>67</v>
      </c>
      <c r="C55" s="89">
        <v>0</v>
      </c>
      <c r="D55" s="89">
        <v>0</v>
      </c>
      <c r="E55" s="89">
        <v>2027</v>
      </c>
      <c r="F55" s="89">
        <v>0</v>
      </c>
      <c r="G55" s="89">
        <v>0</v>
      </c>
      <c r="H55" s="89">
        <v>16921</v>
      </c>
      <c r="I55" s="89">
        <v>0</v>
      </c>
      <c r="J55" s="89">
        <v>0</v>
      </c>
      <c r="K55" s="89">
        <v>18948</v>
      </c>
    </row>
    <row r="56" spans="1:11" ht="12.75">
      <c r="A56" s="87" t="s">
        <v>127</v>
      </c>
      <c r="B56" s="88" t="s">
        <v>128</v>
      </c>
      <c r="C56" s="89">
        <v>14200</v>
      </c>
      <c r="D56" s="89">
        <v>990481</v>
      </c>
      <c r="E56" s="89">
        <v>1370728</v>
      </c>
      <c r="F56" s="89">
        <v>0</v>
      </c>
      <c r="G56" s="89">
        <v>0</v>
      </c>
      <c r="H56" s="89">
        <v>10855381</v>
      </c>
      <c r="I56" s="89">
        <v>3143838</v>
      </c>
      <c r="J56" s="89">
        <v>0</v>
      </c>
      <c r="K56" s="89">
        <v>16374628</v>
      </c>
    </row>
    <row r="57" spans="1:11" ht="12.75">
      <c r="A57" s="87" t="s">
        <v>129</v>
      </c>
      <c r="B57" s="88" t="s">
        <v>130</v>
      </c>
      <c r="C57" s="89">
        <v>144743</v>
      </c>
      <c r="D57" s="89">
        <v>4447368</v>
      </c>
      <c r="E57" s="89">
        <v>1779683</v>
      </c>
      <c r="F57" s="89">
        <v>1840</v>
      </c>
      <c r="G57" s="89">
        <v>154109</v>
      </c>
      <c r="H57" s="89">
        <v>4071801</v>
      </c>
      <c r="I57" s="89">
        <v>241636</v>
      </c>
      <c r="J57" s="89">
        <v>0</v>
      </c>
      <c r="K57" s="89">
        <v>10841180</v>
      </c>
    </row>
    <row r="58" spans="1:11" ht="12.75">
      <c r="A58" s="87" t="s">
        <v>131</v>
      </c>
      <c r="B58" s="88" t="s">
        <v>132</v>
      </c>
      <c r="C58" s="89">
        <v>374278</v>
      </c>
      <c r="D58" s="89">
        <v>524336</v>
      </c>
      <c r="E58" s="89">
        <v>135727</v>
      </c>
      <c r="F58" s="89">
        <v>21585</v>
      </c>
      <c r="G58" s="89">
        <v>364403</v>
      </c>
      <c r="H58" s="89">
        <v>586092</v>
      </c>
      <c r="I58" s="89">
        <v>683309</v>
      </c>
      <c r="J58" s="89">
        <v>0</v>
      </c>
      <c r="K58" s="89">
        <v>2689730</v>
      </c>
    </row>
    <row r="59" spans="1:11" ht="12.75">
      <c r="A59" s="87" t="s">
        <v>133</v>
      </c>
      <c r="B59" s="88" t="s">
        <v>134</v>
      </c>
      <c r="C59" s="89">
        <v>3150672</v>
      </c>
      <c r="D59" s="89">
        <v>5394742</v>
      </c>
      <c r="E59" s="89">
        <v>660567</v>
      </c>
      <c r="F59" s="89">
        <v>46324</v>
      </c>
      <c r="G59" s="89">
        <v>924659</v>
      </c>
      <c r="H59" s="89">
        <v>1991212</v>
      </c>
      <c r="I59" s="89">
        <v>5045233</v>
      </c>
      <c r="J59" s="89">
        <v>0</v>
      </c>
      <c r="K59" s="89">
        <v>17213409</v>
      </c>
    </row>
    <row r="60" spans="1:11" ht="12.75">
      <c r="A60" s="87" t="s">
        <v>135</v>
      </c>
      <c r="B60" s="88" t="s">
        <v>136</v>
      </c>
      <c r="C60" s="89">
        <v>0</v>
      </c>
      <c r="D60" s="89">
        <v>973443</v>
      </c>
      <c r="E60" s="89">
        <v>884604</v>
      </c>
      <c r="F60" s="89">
        <v>70261</v>
      </c>
      <c r="G60" s="89">
        <v>105993</v>
      </c>
      <c r="H60" s="89">
        <v>1837890</v>
      </c>
      <c r="I60" s="89">
        <v>2020083</v>
      </c>
      <c r="J60" s="89">
        <v>0</v>
      </c>
      <c r="K60" s="89">
        <v>5892274</v>
      </c>
    </row>
    <row r="61" spans="1:11" ht="13.5" thickBot="1">
      <c r="A61" s="87" t="s">
        <v>137</v>
      </c>
      <c r="B61" s="90" t="s">
        <v>138</v>
      </c>
      <c r="C61" s="89">
        <v>562234</v>
      </c>
      <c r="D61" s="89">
        <v>367709</v>
      </c>
      <c r="E61" s="89">
        <v>106681</v>
      </c>
      <c r="F61" s="89">
        <v>164</v>
      </c>
      <c r="G61" s="89">
        <v>641213</v>
      </c>
      <c r="H61" s="89">
        <v>310582</v>
      </c>
      <c r="I61" s="89">
        <v>247391</v>
      </c>
      <c r="J61" s="89">
        <v>0</v>
      </c>
      <c r="K61" s="91">
        <v>2235974</v>
      </c>
    </row>
    <row r="62" spans="1:11" ht="13.5" thickBot="1">
      <c r="A62" s="92" t="s">
        <v>139</v>
      </c>
      <c r="B62" s="93" t="s">
        <v>140</v>
      </c>
      <c r="C62" s="94">
        <v>54100558</v>
      </c>
      <c r="D62" s="94">
        <v>44766036</v>
      </c>
      <c r="E62" s="94">
        <v>15908742</v>
      </c>
      <c r="F62" s="94">
        <v>1615224</v>
      </c>
      <c r="G62" s="94">
        <v>38967424</v>
      </c>
      <c r="H62" s="94">
        <v>57070784</v>
      </c>
      <c r="I62" s="94">
        <v>40127201</v>
      </c>
      <c r="J62" s="94">
        <v>0</v>
      </c>
      <c r="K62" s="95">
        <v>252555969</v>
      </c>
    </row>
    <row r="63" spans="1:11" ht="12.75">
      <c r="A63" s="87" t="s">
        <v>141</v>
      </c>
      <c r="B63" s="86" t="s">
        <v>142</v>
      </c>
      <c r="C63" s="89">
        <v>217288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89">
        <v>0</v>
      </c>
      <c r="J63" s="89">
        <v>0</v>
      </c>
      <c r="K63" s="96">
        <v>217288</v>
      </c>
    </row>
    <row r="64" spans="1:11" ht="12.75">
      <c r="A64" s="87" t="s">
        <v>143</v>
      </c>
      <c r="B64" s="88" t="s">
        <v>128</v>
      </c>
      <c r="C64" s="89">
        <v>0</v>
      </c>
      <c r="D64" s="89">
        <v>0</v>
      </c>
      <c r="E64" s="89">
        <v>28693</v>
      </c>
      <c r="F64" s="89">
        <v>694890</v>
      </c>
      <c r="G64" s="89">
        <v>0</v>
      </c>
      <c r="H64" s="89">
        <v>0</v>
      </c>
      <c r="I64" s="89">
        <v>0</v>
      </c>
      <c r="J64" s="89">
        <v>0</v>
      </c>
      <c r="K64" s="89">
        <v>723583</v>
      </c>
    </row>
    <row r="65" spans="1:11" ht="12.75">
      <c r="A65" s="87" t="s">
        <v>144</v>
      </c>
      <c r="B65" s="88" t="s">
        <v>145</v>
      </c>
      <c r="C65" s="89">
        <v>703919</v>
      </c>
      <c r="D65" s="89">
        <v>0</v>
      </c>
      <c r="E65" s="89">
        <v>0</v>
      </c>
      <c r="F65" s="89">
        <v>41105</v>
      </c>
      <c r="G65" s="89">
        <v>0</v>
      </c>
      <c r="H65" s="89">
        <v>0</v>
      </c>
      <c r="I65" s="89">
        <v>4707228</v>
      </c>
      <c r="J65" s="89">
        <v>0</v>
      </c>
      <c r="K65" s="89">
        <v>5452252</v>
      </c>
    </row>
    <row r="66" spans="1:11" ht="13.5" thickBot="1">
      <c r="A66" s="87" t="s">
        <v>146</v>
      </c>
      <c r="B66" s="90" t="s">
        <v>147</v>
      </c>
      <c r="C66" s="89">
        <v>0</v>
      </c>
      <c r="D66" s="89">
        <v>1793515</v>
      </c>
      <c r="E66" s="89">
        <v>2767618</v>
      </c>
      <c r="F66" s="89">
        <v>61093</v>
      </c>
      <c r="G66" s="89">
        <v>1043935</v>
      </c>
      <c r="H66" s="89">
        <v>3400365</v>
      </c>
      <c r="I66" s="89">
        <v>0</v>
      </c>
      <c r="J66" s="89">
        <v>0</v>
      </c>
      <c r="K66" s="91">
        <v>9066526</v>
      </c>
    </row>
    <row r="67" spans="1:11" ht="13.5" thickBot="1">
      <c r="A67" s="92" t="s">
        <v>148</v>
      </c>
      <c r="B67" s="93" t="s">
        <v>149</v>
      </c>
      <c r="C67" s="94">
        <v>921207</v>
      </c>
      <c r="D67" s="94">
        <v>1793515</v>
      </c>
      <c r="E67" s="94">
        <v>2796311</v>
      </c>
      <c r="F67" s="94">
        <v>797088</v>
      </c>
      <c r="G67" s="94">
        <v>1043935</v>
      </c>
      <c r="H67" s="94">
        <v>3400365</v>
      </c>
      <c r="I67" s="94">
        <v>4707228</v>
      </c>
      <c r="J67" s="94">
        <v>0</v>
      </c>
      <c r="K67" s="95">
        <v>15459649</v>
      </c>
    </row>
    <row r="68" spans="1:11" ht="12.75">
      <c r="A68" s="87" t="s">
        <v>150</v>
      </c>
      <c r="B68" s="86" t="s">
        <v>151</v>
      </c>
      <c r="C68" s="96"/>
      <c r="D68" s="96"/>
      <c r="E68" s="96"/>
      <c r="F68" s="96"/>
      <c r="G68" s="96"/>
      <c r="H68" s="96"/>
      <c r="I68" s="96"/>
      <c r="J68" s="96"/>
      <c r="K68" s="96">
        <v>0</v>
      </c>
    </row>
    <row r="69" spans="1:11" ht="12.75">
      <c r="A69" s="87" t="s">
        <v>152</v>
      </c>
      <c r="B69" s="88" t="s">
        <v>153</v>
      </c>
      <c r="C69" s="89">
        <v>715673</v>
      </c>
      <c r="D69" s="89">
        <v>18626822</v>
      </c>
      <c r="E69" s="89">
        <v>1099536</v>
      </c>
      <c r="F69" s="89">
        <v>2271800</v>
      </c>
      <c r="G69" s="89">
        <v>16866770</v>
      </c>
      <c r="H69" s="89">
        <v>12921546</v>
      </c>
      <c r="I69" s="89">
        <v>7983681</v>
      </c>
      <c r="J69" s="89">
        <v>109941</v>
      </c>
      <c r="K69" s="89">
        <v>60595769</v>
      </c>
    </row>
    <row r="70" spans="1:11" ht="12.75">
      <c r="A70" s="87" t="s">
        <v>154</v>
      </c>
      <c r="B70" s="88" t="s">
        <v>155</v>
      </c>
      <c r="C70" s="89">
        <v>4294</v>
      </c>
      <c r="D70" s="89">
        <v>111761</v>
      </c>
      <c r="E70" s="89">
        <v>6597</v>
      </c>
      <c r="F70" s="89">
        <v>13656</v>
      </c>
      <c r="G70" s="89">
        <v>101137</v>
      </c>
      <c r="H70" s="89">
        <v>77529</v>
      </c>
      <c r="I70" s="89">
        <v>107792</v>
      </c>
      <c r="J70" s="89">
        <v>660</v>
      </c>
      <c r="K70" s="89">
        <v>423426</v>
      </c>
    </row>
    <row r="71" spans="1:11" ht="12.75">
      <c r="A71" s="87" t="s">
        <v>156</v>
      </c>
      <c r="B71" s="88" t="s">
        <v>157</v>
      </c>
      <c r="C71" s="89">
        <v>0</v>
      </c>
      <c r="D71" s="89">
        <v>0</v>
      </c>
      <c r="E71" s="89">
        <v>0</v>
      </c>
      <c r="F71" s="89">
        <v>0</v>
      </c>
      <c r="G71" s="89">
        <v>15577</v>
      </c>
      <c r="H71" s="89">
        <v>0</v>
      </c>
      <c r="I71" s="89">
        <v>811444</v>
      </c>
      <c r="J71" s="89">
        <v>0</v>
      </c>
      <c r="K71" s="89">
        <v>827021</v>
      </c>
    </row>
    <row r="72" spans="1:11" ht="12.75">
      <c r="A72" s="87" t="s">
        <v>158</v>
      </c>
      <c r="B72" s="88" t="s">
        <v>159</v>
      </c>
      <c r="C72" s="89">
        <v>0</v>
      </c>
      <c r="D72" s="89">
        <v>0</v>
      </c>
      <c r="E72" s="89">
        <v>2996988</v>
      </c>
      <c r="F72" s="89">
        <v>0</v>
      </c>
      <c r="G72" s="89">
        <v>0</v>
      </c>
      <c r="H72" s="89">
        <v>0</v>
      </c>
      <c r="I72" s="89">
        <v>224416</v>
      </c>
      <c r="J72" s="89">
        <v>0</v>
      </c>
      <c r="K72" s="89">
        <v>3221404</v>
      </c>
    </row>
    <row r="73" spans="1:11" ht="12.75">
      <c r="A73" s="87" t="s">
        <v>160</v>
      </c>
      <c r="B73" s="88" t="s">
        <v>161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89">
        <v>0</v>
      </c>
      <c r="J73" s="89">
        <v>0</v>
      </c>
      <c r="K73" s="89">
        <v>0</v>
      </c>
    </row>
    <row r="74" spans="1:11" ht="12.75">
      <c r="A74" s="87" t="s">
        <v>162</v>
      </c>
      <c r="B74" s="88" t="s">
        <v>163</v>
      </c>
      <c r="C74" s="89">
        <v>31963831</v>
      </c>
      <c r="D74" s="89">
        <v>8671502</v>
      </c>
      <c r="E74" s="89">
        <v>6420656</v>
      </c>
      <c r="F74" s="89">
        <v>-1437520</v>
      </c>
      <c r="G74" s="89">
        <v>14634569</v>
      </c>
      <c r="H74" s="89">
        <v>11476345</v>
      </c>
      <c r="I74" s="89">
        <v>2414382</v>
      </c>
      <c r="J74" s="89">
        <v>2964</v>
      </c>
      <c r="K74" s="89">
        <v>74146729</v>
      </c>
    </row>
    <row r="75" spans="1:11" ht="12.75">
      <c r="A75" s="87" t="s">
        <v>164</v>
      </c>
      <c r="B75" s="88" t="s">
        <v>165</v>
      </c>
      <c r="C75" s="89">
        <v>5200717</v>
      </c>
      <c r="D75" s="89">
        <v>7308151</v>
      </c>
      <c r="E75" s="89">
        <v>2877589</v>
      </c>
      <c r="F75" s="89">
        <v>29895</v>
      </c>
      <c r="G75" s="89">
        <v>2426846</v>
      </c>
      <c r="H75" s="89">
        <v>6990373</v>
      </c>
      <c r="I75" s="89">
        <v>5706362</v>
      </c>
      <c r="J75" s="89">
        <v>426</v>
      </c>
      <c r="K75" s="89">
        <v>30540359</v>
      </c>
    </row>
    <row r="76" spans="1:11" ht="13.5" thickBot="1">
      <c r="A76" s="87" t="s">
        <v>166</v>
      </c>
      <c r="B76" s="90" t="s">
        <v>167</v>
      </c>
      <c r="C76" s="89">
        <v>0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89">
        <v>0</v>
      </c>
      <c r="K76" s="91">
        <v>0</v>
      </c>
    </row>
    <row r="77" spans="1:11" ht="13.5" thickBot="1">
      <c r="A77" s="92" t="s">
        <v>168</v>
      </c>
      <c r="B77" s="97" t="s">
        <v>169</v>
      </c>
      <c r="C77" s="98">
        <v>37884515</v>
      </c>
      <c r="D77" s="98">
        <v>34718236</v>
      </c>
      <c r="E77" s="98">
        <v>13401366</v>
      </c>
      <c r="F77" s="98">
        <v>877831</v>
      </c>
      <c r="G77" s="98">
        <v>34044899</v>
      </c>
      <c r="H77" s="98">
        <v>31465793</v>
      </c>
      <c r="I77" s="98">
        <v>17248077</v>
      </c>
      <c r="J77" s="98">
        <v>113991</v>
      </c>
      <c r="K77" s="99">
        <v>169754708</v>
      </c>
    </row>
    <row r="78" spans="1:11" ht="13.5" thickBot="1">
      <c r="A78" s="92" t="s">
        <v>170</v>
      </c>
      <c r="B78" s="100" t="s">
        <v>171</v>
      </c>
      <c r="C78" s="101">
        <v>92906280</v>
      </c>
      <c r="D78" s="101">
        <v>81277787</v>
      </c>
      <c r="E78" s="101">
        <v>32106419</v>
      </c>
      <c r="F78" s="101">
        <v>3290143</v>
      </c>
      <c r="G78" s="101">
        <v>74056258</v>
      </c>
      <c r="H78" s="101">
        <v>91936942</v>
      </c>
      <c r="I78" s="101">
        <v>62082506</v>
      </c>
      <c r="J78" s="101">
        <v>113991</v>
      </c>
      <c r="K78" s="102">
        <v>437770326</v>
      </c>
    </row>
    <row r="79" spans="1:11" ht="12.75">
      <c r="A79" s="104"/>
      <c r="B79" s="323" t="s">
        <v>390</v>
      </c>
      <c r="C79" s="324"/>
      <c r="D79" s="324"/>
      <c r="E79" s="324"/>
      <c r="F79" s="324"/>
      <c r="G79" s="324"/>
      <c r="H79" s="324"/>
      <c r="I79" s="324"/>
      <c r="J79" s="324"/>
      <c r="K79" s="325"/>
    </row>
    <row r="80" spans="2:11" ht="25.5" customHeight="1">
      <c r="B80" s="326"/>
      <c r="C80" s="327"/>
      <c r="D80" s="327"/>
      <c r="E80" s="327"/>
      <c r="F80" s="327"/>
      <c r="G80" s="327"/>
      <c r="H80" s="327"/>
      <c r="I80" s="327"/>
      <c r="J80" s="327"/>
      <c r="K80" s="328"/>
    </row>
    <row r="81" spans="2:11" ht="12.75">
      <c r="B81" s="321"/>
      <c r="C81" s="321"/>
      <c r="D81" s="321"/>
      <c r="E81" s="321"/>
      <c r="F81" s="321"/>
      <c r="G81" s="321"/>
      <c r="H81" s="321"/>
      <c r="I81" s="321"/>
      <c r="J81" s="321"/>
      <c r="K81" s="321"/>
    </row>
    <row r="82" spans="2:11" ht="12.75">
      <c r="B82" s="321"/>
      <c r="C82" s="321"/>
      <c r="D82" s="321"/>
      <c r="E82" s="321"/>
      <c r="F82" s="321"/>
      <c r="G82" s="321"/>
      <c r="H82" s="321"/>
      <c r="I82" s="321"/>
      <c r="J82" s="321"/>
      <c r="K82" s="321"/>
    </row>
  </sheetData>
  <sheetProtection/>
  <mergeCells count="37">
    <mergeCell ref="B81:K81"/>
    <mergeCell ref="A5:A6"/>
    <mergeCell ref="B5:B6"/>
    <mergeCell ref="A45:A46"/>
    <mergeCell ref="B45:B46"/>
    <mergeCell ref="B41:K41"/>
    <mergeCell ref="E5:E6"/>
    <mergeCell ref="I5:I6"/>
    <mergeCell ref="G5:G6"/>
    <mergeCell ref="B42:K42"/>
    <mergeCell ref="B82:K82"/>
    <mergeCell ref="B38:K38"/>
    <mergeCell ref="B79:K79"/>
    <mergeCell ref="B80:K80"/>
    <mergeCell ref="G45:G46"/>
    <mergeCell ref="D45:D46"/>
    <mergeCell ref="E45:E46"/>
    <mergeCell ref="B43:K43"/>
    <mergeCell ref="I45:I46"/>
    <mergeCell ref="C45:C46"/>
    <mergeCell ref="B1:K1"/>
    <mergeCell ref="B2:K2"/>
    <mergeCell ref="B3:K3"/>
    <mergeCell ref="B37:K37"/>
    <mergeCell ref="C5:C6"/>
    <mergeCell ref="D5:D6"/>
    <mergeCell ref="F5:F6"/>
    <mergeCell ref="B36:K36"/>
    <mergeCell ref="B4:K4"/>
    <mergeCell ref="J5:J6"/>
    <mergeCell ref="K5:K6"/>
    <mergeCell ref="H5:H6"/>
    <mergeCell ref="F45:F46"/>
    <mergeCell ref="K45:K46"/>
    <mergeCell ref="H45:H46"/>
    <mergeCell ref="J45:J46"/>
    <mergeCell ref="B44:K44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rpoblete</cp:lastModifiedBy>
  <cp:lastPrinted>2007-08-02T15:26:24Z</cp:lastPrinted>
  <dcterms:created xsi:type="dcterms:W3CDTF">2001-05-01T21:47:49Z</dcterms:created>
  <dcterms:modified xsi:type="dcterms:W3CDTF">2011-06-09T16:57:13Z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