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7" activeTab="0"/>
  </bookViews>
  <sheets>
    <sheet name="Indice" sheetId="1" r:id="rId1"/>
    <sheet name="Result financieros comparados" sheetId="2" r:id="rId2"/>
    <sheet name="Princip indica financieros" sheetId="3" r:id="rId3"/>
    <sheet name="Balance general por rubros" sheetId="4" r:id="rId4"/>
    <sheet name="Estado resultados por rubros" sheetId="5" r:id="rId5"/>
    <sheet name="Estado flujo por rubros" sheetId="6" r:id="rId6"/>
    <sheet name="Balance general isapres abierta" sheetId="7" r:id="rId7"/>
    <sheet name="Balance general isapres cerrada" sheetId="8" r:id="rId8"/>
    <sheet name="Estado resultados isapres abier" sheetId="9" r:id="rId9"/>
    <sheet name="Estado resultados isapres cerra" sheetId="10" r:id="rId10"/>
    <sheet name="Estado flujo isapres abiertas" sheetId="11" r:id="rId11"/>
    <sheet name="Estado flujo isapres cerradas" sheetId="12" r:id="rId12"/>
  </sheets>
  <definedNames>
    <definedName name="_xlnm.Print_Area" localSheetId="6">('Balance general isapres abierta'!$A$1:$K$38,'Balance general isapres abierta'!$A$41:$K$82)</definedName>
    <definedName name="_xlnm.Print_Area" localSheetId="7">('Balance general isapres cerrada'!$B$1:$I$39,'Balance general isapres cerrada'!$B$41:$I$82)</definedName>
    <definedName name="_xlnm.Print_Area" localSheetId="3">'Balance general por rubros'!$A$1:$K$27</definedName>
    <definedName name="_xlnm.Print_Area" localSheetId="10">'Estado flujo isapres abiertas'!$A$1:$K$56</definedName>
    <definedName name="_xlnm.Print_Area" localSheetId="11">'Estado flujo isapres cerradas'!$B$1:$I$57</definedName>
    <definedName name="_xlnm.Print_Area" localSheetId="5">'Estado flujo por rubros'!$A$1:$J$29</definedName>
    <definedName name="_xlnm.Print_Area" localSheetId="8">'Estado resultados isapres abier'!$A$1:$K$42</definedName>
    <definedName name="_xlnm.Print_Area" localSheetId="9">'Estado resultados isapres cerra'!$B$1:$I$43</definedName>
    <definedName name="_xlnm.Print_Area" localSheetId="4">'Estado resultados por rubros'!$A$1:$K$28</definedName>
    <definedName name="_xlnm.Print_Area" localSheetId="0">'Indice'!$A$5:$C$24</definedName>
    <definedName name="_xlnm.Print_Area" localSheetId="2">'Princip indica financieros'!$B$2:$H$30</definedName>
    <definedName name="_xlnm.Print_Area" localSheetId="1">'Result financieros comparados'!$A$1:$F$44</definedName>
    <definedName name="A_impresión_IM_4">'Balance general por rubros'!$N$4:$N$6</definedName>
    <definedName name="A_impresión_IM_6">'Estado flujo por rubros'!$N$8:$N$9</definedName>
    <definedName name="A_impresión_IM_5">'Estado resultados por rubros'!$O$7:$O$8</definedName>
    <definedName name="A_impresión_IM_3">'Princip indica financieros'!#REF!</definedName>
    <definedName name="A_impresión_IM_2">'Result financieros comparados'!#REF!</definedName>
  </definedNames>
  <calcPr fullCalcOnLoad="1"/>
</workbook>
</file>

<file path=xl/sharedStrings.xml><?xml version="1.0" encoding="utf-8"?>
<sst xmlns="http://schemas.openxmlformats.org/spreadsheetml/2006/main" count="957" uniqueCount="418">
  <si>
    <t>Indice información financiera a septiembre 2010</t>
  </si>
  <si>
    <t>Síntesis del período 2009</t>
  </si>
  <si>
    <t>Enero-septiembre 2009-2010</t>
  </si>
  <si>
    <t>Resultados financieros comparados</t>
  </si>
  <si>
    <t>Comparación de isapres</t>
  </si>
  <si>
    <t>Principales indicadores financieros</t>
  </si>
  <si>
    <t>Estadísticas consolidadas del sistema año 2010</t>
  </si>
  <si>
    <t>Financieras a septiembre 2010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</si>
  <si>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</si>
  <si>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</si>
  <si>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</si>
  <si>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</si>
  <si>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</si>
  <si>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</si>
  <si>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</si>
  <si>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</si>
  <si>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</si>
  <si>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CUADRO N° 1</t>
  </si>
  <si>
    <t xml:space="preserve">RESULTADOS FINANCIEROS COMPARADOS DEL SISTEMA ISAPRE (*)    </t>
  </si>
  <si>
    <t>Período Enero-septiembre</t>
  </si>
  <si>
    <t>Variables seleccionadas</t>
  </si>
  <si>
    <t>Variación anual</t>
  </si>
  <si>
    <t>Valores</t>
  </si>
  <si>
    <t>Estructura porcentual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</si>
  <si>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</si>
  <si>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</si>
  <si>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</si>
  <si>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</si>
  <si>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</si>
  <si>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</si>
  <si>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</si>
  <si>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</si>
  <si>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</si>
  <si>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</si>
  <si>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voluntaria</t>
  </si>
  <si>
    <t xml:space="preserve">      Aporte empleadores</t>
  </si>
  <si>
    <t xml:space="preserve">      Ingresos Fondo Compensación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</si>
  <si>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</si>
  <si>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</si>
  <si>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</si>
  <si>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</si>
  <si>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</si>
  <si>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</si>
  <si>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</si>
  <si>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Egresos Fondo Compensación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</si>
  <si>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</si>
  <si>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</si>
  <si>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</si>
  <si>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</si>
  <si>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</si>
  <si>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</si>
  <si>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</si>
  <si>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</si>
  <si>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</si>
  <si>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Renta imponible promedio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</si>
  <si>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</si>
  <si>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</si>
  <si>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</si>
  <si>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</si>
  <si>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Fuente: Superintendencia de Salud</t>
  </si>
  <si>
    <t>Cifras expresadas en moneda de septiembre de 2010</t>
  </si>
  <si>
    <t>CUADRO N° 1.a</t>
  </si>
  <si>
    <t>RESULTADOS FINANCIEROS COMPARADOS DE LAS ISAPRE ABIERTAS (*)</t>
  </si>
  <si>
    <t>CUADRO N° 1.b</t>
  </si>
  <si>
    <t>RESULTADOS FINANCIEROS COMPARADOS DE LAS ISAPRES CERRADAS</t>
  </si>
  <si>
    <t>PRINCIPALES INDICADORES FINANCIEROS POR ISAPRE</t>
  </si>
  <si>
    <t>Al 30 de septiembre de 2010</t>
  </si>
  <si>
    <t>Cód.</t>
  </si>
  <si>
    <t>Isapres</t>
  </si>
  <si>
    <t>Activo circul. / Pasivo circul.</t>
  </si>
  <si>
    <t>Deuda total (*) / Patrimonio</t>
  </si>
  <si>
    <t>Utilidad (**) / Activo total</t>
  </si>
  <si>
    <t>Utilidad (**) / Ingreso operac.</t>
  </si>
  <si>
    <t>Activo fijo / Activo total</t>
  </si>
  <si>
    <t>Patrimonio / Pasivo total</t>
  </si>
  <si>
    <t>(veces)</t>
  </si>
  <si>
    <t>(%)</t>
  </si>
  <si>
    <t>Colmena Golden Cross</t>
  </si>
  <si>
    <t>Cruz Blanca</t>
  </si>
  <si>
    <t>Vida Tres</t>
  </si>
  <si>
    <t>Ferrosalud</t>
  </si>
  <si>
    <t>Masvida</t>
  </si>
  <si>
    <t>Isapre Banmédica</t>
  </si>
  <si>
    <t>Consalud</t>
  </si>
  <si>
    <t>Alemana Salud</t>
  </si>
  <si>
    <t>Total isapres abiertas</t>
  </si>
  <si>
    <t>San Lorenzo</t>
  </si>
  <si>
    <t>Fusat</t>
  </si>
  <si>
    <t>Chuquicamata</t>
  </si>
  <si>
    <t>Río Blanco</t>
  </si>
  <si>
    <t>Fundación</t>
  </si>
  <si>
    <t>Cruz del Norte</t>
  </si>
  <si>
    <t>Total isapres cerradas</t>
  </si>
  <si>
    <t>Total sistema</t>
  </si>
  <si>
    <t>Fuente: Superintendencia de Salud, Ficha Económica Financiera de Isapres al 30/09/2010</t>
  </si>
  <si>
    <t>(*) Deuda Total = Pasivo circulante + Pasivo largo plazo</t>
  </si>
  <si>
    <t>'(**) Utilidad después de impuestos</t>
  </si>
  <si>
    <t>CUADRO N° 1.1</t>
  </si>
  <si>
    <t>BALANCE GENERAL  AL 30 DE SEPTIEMBRE DE 2010</t>
  </si>
  <si>
    <t>En millones de pesos de septiembre 2010</t>
  </si>
  <si>
    <t>Activo</t>
  </si>
  <si>
    <t>Pasivo</t>
  </si>
  <si>
    <t>Patrimonio en UF (*)</t>
  </si>
  <si>
    <t>Circulante</t>
  </si>
  <si>
    <t>Fijo</t>
  </si>
  <si>
    <t>Otros</t>
  </si>
  <si>
    <t>Total</t>
  </si>
  <si>
    <t>L. plazo</t>
  </si>
  <si>
    <t>Patrimonio</t>
  </si>
  <si>
    <t>(*) UF al 30 de septiembre de 2010 $21.339,99</t>
  </si>
  <si>
    <t>CUADRO N° 1.2</t>
  </si>
  <si>
    <t>ESTADO DE RESULTADOS AL 30 DE SEPTIEMBRE DE 2010</t>
  </si>
  <si>
    <t>Ingresos operacionales</t>
  </si>
  <si>
    <t>Costos de operación (menos)</t>
  </si>
  <si>
    <t>Margen de explotación</t>
  </si>
  <si>
    <t>Gastos de  adm. Y vtas. (menos)</t>
  </si>
  <si>
    <t>Resultado operacional</t>
  </si>
  <si>
    <t>Resultado no operacional</t>
  </si>
  <si>
    <t>Resultado antes de impuestos</t>
  </si>
  <si>
    <t>Impuesto renta (menos)</t>
  </si>
  <si>
    <t>Resultado del ejercicio</t>
  </si>
  <si>
    <t>CUADRO N° 1.3</t>
  </si>
  <si>
    <t>ESTADO DE FLUJO DE EFECTIVO AL 30 DE SEPTIEMBRE DE 2010</t>
  </si>
  <si>
    <t>Cod.</t>
  </si>
  <si>
    <t>Flujo neto originado por actividades de operación</t>
  </si>
  <si>
    <t>Flujo neto originado por actividades de financiamiento</t>
  </si>
  <si>
    <t>Flujo neto originado por actividades de inversión</t>
  </si>
  <si>
    <t>Flujo neto total del período</t>
  </si>
  <si>
    <t>Efecto de la inflación sobre el efectivo</t>
  </si>
  <si>
    <t>Variación neta del efectivo</t>
  </si>
  <si>
    <t>Saldo inicial del efectivo</t>
  </si>
  <si>
    <t>Saldo final del efectivo</t>
  </si>
  <si>
    <t>CUADRO N° 1.4.1</t>
  </si>
  <si>
    <t>BALANCE GENERAL DE LAS ISAPRES ABIERTAS AL 30 DE SEPTIEMBRE DE 2010</t>
  </si>
  <si>
    <t>En miles de pesos de septiembre 2010</t>
  </si>
  <si>
    <t>Cod</t>
  </si>
  <si>
    <t>Cuentas</t>
  </si>
  <si>
    <t>Másvida</t>
  </si>
  <si>
    <t>Banmédica</t>
  </si>
  <si>
    <t xml:space="preserve">Total </t>
  </si>
  <si>
    <t>11010</t>
  </si>
  <si>
    <t>Disponible</t>
  </si>
  <si>
    <t>11020</t>
  </si>
  <si>
    <t>Inversiones financieras</t>
  </si>
  <si>
    <t>11030</t>
  </si>
  <si>
    <t>Deudores de cotizaciones</t>
  </si>
  <si>
    <t>11040</t>
  </si>
  <si>
    <t>Deudores por prestamos salud</t>
  </si>
  <si>
    <t>11050</t>
  </si>
  <si>
    <t>Fondo único prestaciones familiares</t>
  </si>
  <si>
    <t>11060</t>
  </si>
  <si>
    <t>Documentos por cobrar (netos)</t>
  </si>
  <si>
    <t>11070</t>
  </si>
  <si>
    <t>Deudores varios</t>
  </si>
  <si>
    <t>11080</t>
  </si>
  <si>
    <t>Doctos. y ctas. por cob. empres. Relac.</t>
  </si>
  <si>
    <t>11090</t>
  </si>
  <si>
    <t>Imptos. diferidos por recuperar</t>
  </si>
  <si>
    <t>11100</t>
  </si>
  <si>
    <t>Otros activos circulantes</t>
  </si>
  <si>
    <t>11000</t>
  </si>
  <si>
    <t>Total activos circulantes</t>
  </si>
  <si>
    <t>12010</t>
  </si>
  <si>
    <t>Terrenos</t>
  </si>
  <si>
    <t>12020</t>
  </si>
  <si>
    <t>Bienes raíces</t>
  </si>
  <si>
    <t>12030</t>
  </si>
  <si>
    <t>Muebles, máquinas, equipos</t>
  </si>
  <si>
    <t>12040</t>
  </si>
  <si>
    <t>Equipos e instrumental médico</t>
  </si>
  <si>
    <t>12050</t>
  </si>
  <si>
    <t>Activos fijos en leasing</t>
  </si>
  <si>
    <t>12060</t>
  </si>
  <si>
    <t>Otros activos fijos</t>
  </si>
  <si>
    <t>12070</t>
  </si>
  <si>
    <t>Depreciación acumulada (-)</t>
  </si>
  <si>
    <t>12000</t>
  </si>
  <si>
    <t>Total activos fijos</t>
  </si>
  <si>
    <t>13010</t>
  </si>
  <si>
    <t>Inversiones permanentes</t>
  </si>
  <si>
    <t>13020</t>
  </si>
  <si>
    <t>Mayor (menor) valor inver. Perman.</t>
  </si>
  <si>
    <t>13030</t>
  </si>
  <si>
    <t>Deudores largo plazo</t>
  </si>
  <si>
    <t>13040</t>
  </si>
  <si>
    <t>13050</t>
  </si>
  <si>
    <t>Garantía isapre</t>
  </si>
  <si>
    <t>13060</t>
  </si>
  <si>
    <t>13070</t>
  </si>
  <si>
    <t>Amortización (-)</t>
  </si>
  <si>
    <t>13000</t>
  </si>
  <si>
    <t>Total otros activos</t>
  </si>
  <si>
    <t>10000</t>
  </si>
  <si>
    <t>Total activos</t>
  </si>
  <si>
    <t>CUADRO N° 1.4.2</t>
  </si>
  <si>
    <t>21010</t>
  </si>
  <si>
    <t>Obligaciones instituc. finan. corto plazo</t>
  </si>
  <si>
    <t>21020</t>
  </si>
  <si>
    <t>Dividendos por pagar</t>
  </si>
  <si>
    <t>21030</t>
  </si>
  <si>
    <t>Beneficios por pagar</t>
  </si>
  <si>
    <t>21040</t>
  </si>
  <si>
    <t>Cuentas por pagar</t>
  </si>
  <si>
    <t>21050</t>
  </si>
  <si>
    <t>Prestaciones ocurridas y no liquidadas</t>
  </si>
  <si>
    <t>21060</t>
  </si>
  <si>
    <t>Excedentes de cotización</t>
  </si>
  <si>
    <t>21070</t>
  </si>
  <si>
    <t>Cotizaciones por regularizar</t>
  </si>
  <si>
    <t>21080</t>
  </si>
  <si>
    <t>21090</t>
  </si>
  <si>
    <t>Doctos. y ctas. por pagar empres. Relac.</t>
  </si>
  <si>
    <t>21100</t>
  </si>
  <si>
    <t>Acreedores varios</t>
  </si>
  <si>
    <t>21110</t>
  </si>
  <si>
    <t>Retenciones</t>
  </si>
  <si>
    <t>21120</t>
  </si>
  <si>
    <t>Provisiones</t>
  </si>
  <si>
    <t>21130</t>
  </si>
  <si>
    <t>Impuestos por pagar</t>
  </si>
  <si>
    <t>21140</t>
  </si>
  <si>
    <t>Otros pasivos circulantes</t>
  </si>
  <si>
    <t>21000</t>
  </si>
  <si>
    <t>Total pasivos circulantes</t>
  </si>
  <si>
    <t>22010</t>
  </si>
  <si>
    <t>Obligaciones instituc. finan. largo plazo</t>
  </si>
  <si>
    <t>22020</t>
  </si>
  <si>
    <t>22030</t>
  </si>
  <si>
    <t>Provisiones largo plazo</t>
  </si>
  <si>
    <t>22040</t>
  </si>
  <si>
    <t>Otros pasivos de largo plazo</t>
  </si>
  <si>
    <t>22000</t>
  </si>
  <si>
    <t>Total pasivos largo plazo</t>
  </si>
  <si>
    <t>24000</t>
  </si>
  <si>
    <t>Interés minoritario</t>
  </si>
  <si>
    <t>23010</t>
  </si>
  <si>
    <t>Capital pagado</t>
  </si>
  <si>
    <t>23020</t>
  </si>
  <si>
    <t>Reserva revalorización capital</t>
  </si>
  <si>
    <t>23030</t>
  </si>
  <si>
    <t>Sobreprecio en venta acciones propias</t>
  </si>
  <si>
    <t>23040</t>
  </si>
  <si>
    <t>Otras reservas</t>
  </si>
  <si>
    <t>23050</t>
  </si>
  <si>
    <t>Déficit acumulado período desarrollo (-)</t>
  </si>
  <si>
    <t>23060</t>
  </si>
  <si>
    <t>Resultado acumulado</t>
  </si>
  <si>
    <t>23070</t>
  </si>
  <si>
    <t>23080</t>
  </si>
  <si>
    <t>Dividendos provisorios (-)</t>
  </si>
  <si>
    <t>23000</t>
  </si>
  <si>
    <t>Total patrimonio</t>
  </si>
  <si>
    <t>20000</t>
  </si>
  <si>
    <t>Total pasivos</t>
  </si>
  <si>
    <t>CUADRO N° 1.5.1</t>
  </si>
  <si>
    <t>BALANCE GENERAL DE LAS ISAPRES CERRADAS AL 30 DE SEPTIEMBRE DE 2010</t>
  </si>
  <si>
    <t>Chuqui-camata</t>
  </si>
  <si>
    <t>Deudores por prestamos sa</t>
  </si>
  <si>
    <t>Muebles, maquinas, equip.</t>
  </si>
  <si>
    <t>Equipos e instrumental medico</t>
  </si>
  <si>
    <t>Amortización (menos)</t>
  </si>
  <si>
    <t>CUADRO N° 1.5.2</t>
  </si>
  <si>
    <t>CUADRO N° 1.6</t>
  </si>
  <si>
    <t>ESTADO DE RESULTADOS DE LAS ISAPRES ABIERTAS AL 30 DE SEPTIEMBRE DE 2010</t>
  </si>
  <si>
    <t>30011</t>
  </si>
  <si>
    <t>Cotización legal de salud</t>
  </si>
  <si>
    <t>30012</t>
  </si>
  <si>
    <t>Cotización adicional legal</t>
  </si>
  <si>
    <t>30013</t>
  </si>
  <si>
    <t>Cotización adicional voluntaria</t>
  </si>
  <si>
    <t>30014</t>
  </si>
  <si>
    <t>Aporte adicional</t>
  </si>
  <si>
    <t>30015</t>
  </si>
  <si>
    <t>Ingresos por Fondo de Compensación</t>
  </si>
  <si>
    <t>30010</t>
  </si>
  <si>
    <t>30021</t>
  </si>
  <si>
    <t>Prestaciones de salud</t>
  </si>
  <si>
    <t>30022</t>
  </si>
  <si>
    <t>Subsidios incapacidad laboral</t>
  </si>
  <si>
    <t>30023</t>
  </si>
  <si>
    <t>Provisión prest. ocurridas y no liquidadas</t>
  </si>
  <si>
    <t>30024</t>
  </si>
  <si>
    <t>Otros costos de operación</t>
  </si>
  <si>
    <t>30025</t>
  </si>
  <si>
    <t>Capita</t>
  </si>
  <si>
    <t>30026</t>
  </si>
  <si>
    <t>Egreso por Fondo de Compensación</t>
  </si>
  <si>
    <t>30020</t>
  </si>
  <si>
    <t>Costos de operación</t>
  </si>
  <si>
    <t>30030</t>
  </si>
  <si>
    <t>30041</t>
  </si>
  <si>
    <t>Publicidad</t>
  </si>
  <si>
    <t>30042</t>
  </si>
  <si>
    <t>Remuneraciones del personal</t>
  </si>
  <si>
    <t>30043</t>
  </si>
  <si>
    <t>Remun.y comisiones personal de ventas</t>
  </si>
  <si>
    <t>30044</t>
  </si>
  <si>
    <t>Otros gastos de adm. y ventas</t>
  </si>
  <si>
    <t>30040</t>
  </si>
  <si>
    <t>Gastos de administración y ventas</t>
  </si>
  <si>
    <t>30050</t>
  </si>
  <si>
    <t>30061</t>
  </si>
  <si>
    <t>Ingreso por prestac. salud a terceros</t>
  </si>
  <si>
    <t>30062</t>
  </si>
  <si>
    <t>Otros ingresos no operacionales</t>
  </si>
  <si>
    <t>30060</t>
  </si>
  <si>
    <t>Ingresos no operacionales</t>
  </si>
  <si>
    <t>30071</t>
  </si>
  <si>
    <t>Gastos por prestac. salud a terceros</t>
  </si>
  <si>
    <t>30072</t>
  </si>
  <si>
    <t>Otros egresos no operacionales</t>
  </si>
  <si>
    <t>30070</t>
  </si>
  <si>
    <t>Egresos no operacionales</t>
  </si>
  <si>
    <t>30080</t>
  </si>
  <si>
    <t>Corrección  monetaria</t>
  </si>
  <si>
    <t>30090</t>
  </si>
  <si>
    <t>Resultado  no  operacional</t>
  </si>
  <si>
    <t>30100</t>
  </si>
  <si>
    <t>30110</t>
  </si>
  <si>
    <t>Impuesto a la renta</t>
  </si>
  <si>
    <t>30120</t>
  </si>
  <si>
    <t>Utilidad (perdida) consolidada</t>
  </si>
  <si>
    <t>30130</t>
  </si>
  <si>
    <t>Interés minoritario (-)</t>
  </si>
  <si>
    <t>CUADRO N° 1.7</t>
  </si>
  <si>
    <t>ESTADO DE RESULTADOS DE LAS ISAPRES CERRADAS AL 30 DE SEPTIEMBRE DE 2010</t>
  </si>
  <si>
    <t>CUADRO N° 1.8</t>
  </si>
  <si>
    <t>ESTADO DE FLUJO DE EFECTIVO DE LAS ISAPRES ABIERTAS AL 30 DE SEPTIEMBRE DE 2010</t>
  </si>
  <si>
    <t>40110</t>
  </si>
  <si>
    <t>Recaudación de cotización</t>
  </si>
  <si>
    <t>40115</t>
  </si>
  <si>
    <t>Co-pago</t>
  </si>
  <si>
    <t>40120</t>
  </si>
  <si>
    <t>F.U.P.F.</t>
  </si>
  <si>
    <t>40125</t>
  </si>
  <si>
    <t>Ingresos financieros percibidos</t>
  </si>
  <si>
    <t>40130</t>
  </si>
  <si>
    <t>Dividendos y otros repartos</t>
  </si>
  <si>
    <t>40135</t>
  </si>
  <si>
    <t>Otros ingresos percibidos</t>
  </si>
  <si>
    <t>40140</t>
  </si>
  <si>
    <t>Prestaciones de salud (-)</t>
  </si>
  <si>
    <t>40145</t>
  </si>
  <si>
    <t>Subsidios incapacidad laboral (-)</t>
  </si>
  <si>
    <t>40150</t>
  </si>
  <si>
    <t>Devolución cotizaciones (-)</t>
  </si>
  <si>
    <t>40155</t>
  </si>
  <si>
    <t>Proveedores y personal (-)</t>
  </si>
  <si>
    <t>40160</t>
  </si>
  <si>
    <t>Intereses pagados (-)</t>
  </si>
  <si>
    <t>40165</t>
  </si>
  <si>
    <t>Impuesto a la renta pagado (-)</t>
  </si>
  <si>
    <t>40170</t>
  </si>
  <si>
    <t>IVA y otros similares pagados (-)</t>
  </si>
  <si>
    <t>40175</t>
  </si>
  <si>
    <t>Otros gastos pagados (-)</t>
  </si>
  <si>
    <t>Egresos por Fondo de Compensación (-)</t>
  </si>
  <si>
    <t>40100</t>
  </si>
  <si>
    <t>Flujo neto originado actividades operación</t>
  </si>
  <si>
    <t>40210</t>
  </si>
  <si>
    <t>Colocación de acciones de pago</t>
  </si>
  <si>
    <t>40215</t>
  </si>
  <si>
    <t>Obtención de prestamos</t>
  </si>
  <si>
    <t>40220</t>
  </si>
  <si>
    <t>Doctos.y préstamos empresas relacionadas</t>
  </si>
  <si>
    <t>40225</t>
  </si>
  <si>
    <t>Otras fuentes de financiamiento</t>
  </si>
  <si>
    <t>40230</t>
  </si>
  <si>
    <t>Pago de dividendos (-)</t>
  </si>
  <si>
    <t>40235</t>
  </si>
  <si>
    <t>Repartos de capital (-)</t>
  </si>
  <si>
    <t>40240</t>
  </si>
  <si>
    <t>Pago de prestamos (-)</t>
  </si>
  <si>
    <t>40245</t>
  </si>
  <si>
    <t>Pago préstamos empresas relacionadas (-)</t>
  </si>
  <si>
    <t>40250</t>
  </si>
  <si>
    <t>Gastos emisión y coloc. Acciones (-)</t>
  </si>
  <si>
    <t>40255</t>
  </si>
  <si>
    <t>Otros desembolsos financiamiento (-)</t>
  </si>
  <si>
    <t>40200</t>
  </si>
  <si>
    <t>Flujo neto originado actividades financiamiento</t>
  </si>
  <si>
    <t>40310</t>
  </si>
  <si>
    <t>Ventas de activo fijo</t>
  </si>
  <si>
    <t>40315</t>
  </si>
  <si>
    <t>Venta de inversiones permanentes</t>
  </si>
  <si>
    <t>40320</t>
  </si>
  <si>
    <t>Venta de otras inversiones</t>
  </si>
  <si>
    <t>40325</t>
  </si>
  <si>
    <t>Recaudación préstamos empresas relac.</t>
  </si>
  <si>
    <t>40330</t>
  </si>
  <si>
    <t xml:space="preserve">Liberación garantía </t>
  </si>
  <si>
    <t>40335</t>
  </si>
  <si>
    <t>Otros ingresos de inversión</t>
  </si>
  <si>
    <t>40340</t>
  </si>
  <si>
    <t>Incorporac.activos fijos (-)</t>
  </si>
  <si>
    <t>40345</t>
  </si>
  <si>
    <t>Pago intereses capitalizados (-)</t>
  </si>
  <si>
    <t>40350</t>
  </si>
  <si>
    <t>Inversiones permanentes (-)</t>
  </si>
  <si>
    <t>40355</t>
  </si>
  <si>
    <t>Inversiones instrum. Financieros (-)</t>
  </si>
  <si>
    <t>40360</t>
  </si>
  <si>
    <t>Constitución y actualización garantía (-)</t>
  </si>
  <si>
    <t>40365</t>
  </si>
  <si>
    <t>Préstamos a empresas relacionadas (-)</t>
  </si>
  <si>
    <t>40370</t>
  </si>
  <si>
    <t>Otros desembolsos inversión (-)</t>
  </si>
  <si>
    <t>40300</t>
  </si>
  <si>
    <t>Flujo neto originado actividades inversión</t>
  </si>
  <si>
    <t>40000</t>
  </si>
  <si>
    <t>40400</t>
  </si>
  <si>
    <t>Efecto de inflación sobre el efectivo</t>
  </si>
  <si>
    <t>41000</t>
  </si>
  <si>
    <t>41100</t>
  </si>
  <si>
    <t>42000</t>
  </si>
  <si>
    <t>Saldo final de efectivo</t>
  </si>
  <si>
    <t>CUADRO N° 1.9</t>
  </si>
  <si>
    <t>ESTADO DE FLUJO DE EFECTIVO DE LAS ISAPRES CERRADAS AL 30 DE SEPTIEMBRE DE 2010</t>
  </si>
</sst>
</file>

<file path=xl/styles.xml><?xml version="1.0" encoding="utf-8"?>
<styleSheet xmlns="http://schemas.openxmlformats.org/spreadsheetml/2006/main">
  <numFmts count="10">
    <numFmt numFmtId="164" formatCode="#,##0;\-#,##0"/>
    <numFmt numFmtId="165" formatCode="GENERAL_)"/>
    <numFmt numFmtId="166" formatCode="GENERAL"/>
    <numFmt numFmtId="167" formatCode="#,##0.0;\-#,##0.0"/>
    <numFmt numFmtId="168" formatCode="0.0%"/>
    <numFmt numFmtId="169" formatCode="#,##0"/>
    <numFmt numFmtId="170" formatCode="0%"/>
    <numFmt numFmtId="171" formatCode="_ * #,##0.00_ ;_ * \-#,##0.00_ ;_ * \-??_ ;_ @_ "/>
    <numFmt numFmtId="172" formatCode="_ * #,##0_ ;_ * \-#,##0_ ;_ * \-??_ ;_ @_ "/>
    <numFmt numFmtId="173" formatCode="@"/>
  </numFmts>
  <fonts count="28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etica-Narrow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3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2" borderId="0" applyBorder="0" applyAlignment="0" applyProtection="0"/>
    <xf numFmtId="164" fontId="2" fillId="5" borderId="0" applyBorder="0" applyAlignment="0" applyProtection="0"/>
    <xf numFmtId="164" fontId="2" fillId="3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3" borderId="0" applyBorder="0" applyAlignment="0" applyProtection="0"/>
    <xf numFmtId="164" fontId="3" fillId="10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10" borderId="0" applyBorder="0" applyAlignment="0" applyProtection="0"/>
    <xf numFmtId="164" fontId="3" fillId="3" borderId="0" applyBorder="0" applyAlignment="0" applyProtection="0"/>
    <xf numFmtId="164" fontId="4" fillId="11" borderId="0" applyBorder="0" applyAlignment="0" applyProtection="0"/>
    <xf numFmtId="164" fontId="5" fillId="2" borderId="1" applyAlignment="0" applyProtection="0"/>
    <xf numFmtId="164" fontId="6" fillId="12" borderId="2" applyAlignment="0" applyProtection="0"/>
    <xf numFmtId="164" fontId="7" fillId="0" borderId="3" applyFill="0" applyAlignment="0" applyProtection="0"/>
    <xf numFmtId="164" fontId="8" fillId="0" borderId="0" applyFill="0" applyBorder="0" applyAlignment="0" applyProtection="0"/>
    <xf numFmtId="164" fontId="3" fillId="10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3" fillId="15" borderId="0" applyBorder="0" applyAlignment="0" applyProtection="0"/>
    <xf numFmtId="164" fontId="3" fillId="10" borderId="0" applyBorder="0" applyAlignment="0" applyProtection="0"/>
    <xf numFmtId="164" fontId="3" fillId="16" borderId="0" applyBorder="0" applyAlignment="0" applyProtection="0"/>
    <xf numFmtId="164" fontId="9" fillId="3" borderId="1" applyAlignment="0" applyProtection="0"/>
    <xf numFmtId="164" fontId="10" fillId="17" borderId="0" applyBorder="0" applyAlignment="0" applyProtection="0"/>
    <xf numFmtId="164" fontId="11" fillId="8" borderId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2" fillId="0" borderId="0">
      <alignment/>
      <protection/>
    </xf>
    <xf numFmtId="166" fontId="12" fillId="0" borderId="0">
      <alignment/>
      <protection/>
    </xf>
    <xf numFmtId="166" fontId="12" fillId="0" borderId="0">
      <alignment/>
      <protection/>
    </xf>
    <xf numFmtId="164" fontId="0" fillId="4" borderId="4" applyAlignment="0" applyProtection="0"/>
    <xf numFmtId="164" fontId="13" fillId="2" borderId="5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6" applyFill="0" applyAlignment="0" applyProtection="0"/>
    <xf numFmtId="164" fontId="18" fillId="0" borderId="7" applyFill="0" applyAlignment="0" applyProtection="0"/>
    <xf numFmtId="164" fontId="8" fillId="0" borderId="8" applyFill="0" applyAlignment="0" applyProtection="0"/>
    <xf numFmtId="164" fontId="13" fillId="0" borderId="9" applyFill="0" applyAlignment="0" applyProtection="0"/>
  </cellStyleXfs>
  <cellXfs count="30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0" fillId="0" borderId="0" xfId="0" applyFont="1" applyAlignment="1">
      <alignment horizontal="left"/>
    </xf>
    <xf numFmtId="164" fontId="20" fillId="0" borderId="0" xfId="0" applyFont="1" applyAlignment="1">
      <alignment horizontal="center"/>
    </xf>
    <xf numFmtId="164" fontId="0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22" fillId="18" borderId="11" xfId="0" applyFont="1" applyFill="1" applyBorder="1" applyAlignment="1">
      <alignment horizontal="center"/>
    </xf>
    <xf numFmtId="164" fontId="22" fillId="18" borderId="12" xfId="0" applyNumberFormat="1" applyFont="1" applyFill="1" applyBorder="1" applyAlignment="1" applyProtection="1">
      <alignment horizontal="center"/>
      <protection/>
    </xf>
    <xf numFmtId="164" fontId="22" fillId="18" borderId="13" xfId="0" applyNumberFormat="1" applyFont="1" applyFill="1" applyBorder="1" applyAlignment="1" applyProtection="1">
      <alignment horizontal="center"/>
      <protection/>
    </xf>
    <xf numFmtId="164" fontId="23" fillId="18" borderId="14" xfId="0" applyNumberFormat="1" applyFont="1" applyFill="1" applyBorder="1" applyAlignment="1" applyProtection="1">
      <alignment horizontal="center" vertical="center" wrapText="1"/>
      <protection/>
    </xf>
    <xf numFmtId="166" fontId="23" fillId="18" borderId="15" xfId="0" applyNumberFormat="1" applyFont="1" applyFill="1" applyBorder="1" applyAlignment="1" applyProtection="1">
      <alignment horizontal="center"/>
      <protection/>
    </xf>
    <xf numFmtId="167" fontId="23" fillId="18" borderId="16" xfId="0" applyNumberFormat="1" applyFont="1" applyFill="1" applyBorder="1" applyAlignment="1" applyProtection="1">
      <alignment horizontal="center" vertical="center" wrapText="1"/>
      <protection/>
    </xf>
    <xf numFmtId="164" fontId="23" fillId="18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ont="1" applyFill="1" applyBorder="1" applyAlignment="1" applyProtection="1">
      <alignment horizontal="left"/>
      <protection/>
    </xf>
    <xf numFmtId="164" fontId="0" fillId="0" borderId="5" xfId="0" applyNumberFormat="1" applyFont="1" applyFill="1" applyBorder="1" applyAlignment="1" applyProtection="1">
      <alignment horizontal="right"/>
      <protection/>
    </xf>
    <xf numFmtId="168" fontId="24" fillId="0" borderId="5" xfId="0" applyNumberFormat="1" applyFont="1" applyFill="1" applyBorder="1" applyAlignment="1" applyProtection="1">
      <alignment/>
      <protection/>
    </xf>
    <xf numFmtId="164" fontId="23" fillId="18" borderId="12" xfId="0" applyNumberFormat="1" applyFont="1" applyFill="1" applyBorder="1" applyAlignment="1" applyProtection="1">
      <alignment/>
      <protection/>
    </xf>
    <xf numFmtId="164" fontId="0" fillId="0" borderId="12" xfId="0" applyNumberFormat="1" applyFont="1" applyFill="1" applyBorder="1" applyAlignment="1" applyProtection="1">
      <alignment horizontal="right"/>
      <protection/>
    </xf>
    <xf numFmtId="167" fontId="0" fillId="0" borderId="12" xfId="0" applyNumberFormat="1" applyFont="1" applyFill="1" applyBorder="1" applyAlignment="1" applyProtection="1">
      <alignment horizontal="right"/>
      <protection/>
    </xf>
    <xf numFmtId="164" fontId="0" fillId="0" borderId="12" xfId="0" applyFont="1" applyFill="1" applyBorder="1" applyAlignment="1">
      <alignment horizontal="left"/>
    </xf>
    <xf numFmtId="169" fontId="24" fillId="0" borderId="12" xfId="0" applyNumberFormat="1" applyFont="1" applyFill="1" applyBorder="1" applyAlignment="1" applyProtection="1">
      <alignment/>
      <protection locked="0"/>
    </xf>
    <xf numFmtId="168" fontId="24" fillId="0" borderId="12" xfId="0" applyNumberFormat="1" applyFont="1" applyFill="1" applyBorder="1" applyAlignment="1" applyProtection="1">
      <alignment/>
      <protection locked="0"/>
    </xf>
    <xf numFmtId="168" fontId="24" fillId="0" borderId="12" xfId="0" applyNumberFormat="1" applyFont="1" applyFill="1" applyBorder="1" applyAlignment="1" applyProtection="1">
      <alignment/>
      <protection/>
    </xf>
    <xf numFmtId="164" fontId="0" fillId="0" borderId="18" xfId="0" applyFont="1" applyFill="1" applyBorder="1" applyAlignment="1">
      <alignment horizontal="left"/>
    </xf>
    <xf numFmtId="169" fontId="24" fillId="0" borderId="18" xfId="0" applyNumberFormat="1" applyFont="1" applyFill="1" applyBorder="1" applyAlignment="1" applyProtection="1">
      <alignment/>
      <protection locked="0"/>
    </xf>
    <xf numFmtId="168" fontId="24" fillId="0" borderId="18" xfId="0" applyNumberFormat="1" applyFont="1" applyFill="1" applyBorder="1" applyAlignment="1" applyProtection="1">
      <alignment/>
      <protection locked="0"/>
    </xf>
    <xf numFmtId="168" fontId="24" fillId="0" borderId="18" xfId="0" applyNumberFormat="1" applyFont="1" applyFill="1" applyBorder="1" applyAlignment="1" applyProtection="1">
      <alignment/>
      <protection/>
    </xf>
    <xf numFmtId="164" fontId="23" fillId="18" borderId="12" xfId="0" applyNumberFormat="1" applyFont="1" applyFill="1" applyBorder="1" applyAlignment="1" applyProtection="1">
      <alignment horizontal="left"/>
      <protection/>
    </xf>
    <xf numFmtId="169" fontId="0" fillId="0" borderId="12" xfId="0" applyNumberFormat="1" applyFont="1" applyFill="1" applyBorder="1" applyAlignment="1" applyProtection="1">
      <alignment/>
      <protection/>
    </xf>
    <xf numFmtId="164" fontId="0" fillId="0" borderId="12" xfId="0" applyNumberFormat="1" applyFont="1" applyFill="1" applyBorder="1" applyAlignment="1" applyProtection="1">
      <alignment/>
      <protection/>
    </xf>
    <xf numFmtId="167" fontId="0" fillId="0" borderId="12" xfId="0" applyNumberFormat="1" applyFont="1" applyFill="1" applyBorder="1" applyAlignment="1" applyProtection="1">
      <alignment/>
      <protection/>
    </xf>
    <xf numFmtId="164" fontId="20" fillId="0" borderId="0" xfId="0" applyFont="1" applyFill="1" applyBorder="1" applyAlignment="1">
      <alignment/>
    </xf>
    <xf numFmtId="169" fontId="0" fillId="0" borderId="18" xfId="0" applyNumberFormat="1" applyFont="1" applyFill="1" applyBorder="1" applyAlignment="1" applyProtection="1">
      <alignment/>
      <protection/>
    </xf>
    <xf numFmtId="164" fontId="0" fillId="0" borderId="12" xfId="0" applyNumberFormat="1" applyFont="1" applyFill="1" applyBorder="1" applyAlignment="1" applyProtection="1">
      <alignment horizontal="left"/>
      <protection/>
    </xf>
    <xf numFmtId="168" fontId="0" fillId="0" borderId="12" xfId="19" applyNumberFormat="1" applyFont="1" applyFill="1" applyBorder="1" applyAlignment="1" applyProtection="1">
      <alignment/>
      <protection/>
    </xf>
    <xf numFmtId="164" fontId="0" fillId="0" borderId="18" xfId="0" applyNumberFormat="1" applyFont="1" applyFill="1" applyBorder="1" applyAlignment="1" applyProtection="1">
      <alignment horizontal="left"/>
      <protection/>
    </xf>
    <xf numFmtId="168" fontId="0" fillId="0" borderId="18" xfId="19" applyNumberFormat="1" applyFont="1" applyFill="1" applyBorder="1" applyAlignment="1" applyProtection="1">
      <alignment/>
      <protection/>
    </xf>
    <xf numFmtId="167" fontId="0" fillId="0" borderId="18" xfId="0" applyNumberFormat="1" applyFont="1" applyFill="1" applyBorder="1" applyAlignment="1" applyProtection="1">
      <alignment/>
      <protection/>
    </xf>
    <xf numFmtId="164" fontId="0" fillId="0" borderId="18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 horizontal="left" wrapText="1"/>
      <protection/>
    </xf>
    <xf numFmtId="164" fontId="0" fillId="0" borderId="12" xfId="0" applyFont="1" applyFill="1" applyBorder="1" applyAlignment="1">
      <alignment horizontal="left" wrapText="1"/>
    </xf>
    <xf numFmtId="164" fontId="0" fillId="0" borderId="18" xfId="0" applyFont="1" applyFill="1" applyBorder="1" applyAlignment="1">
      <alignment horizontal="justify" wrapText="1"/>
    </xf>
    <xf numFmtId="164" fontId="25" fillId="0" borderId="0" xfId="0" applyFont="1" applyFill="1" applyBorder="1" applyAlignment="1">
      <alignment/>
    </xf>
    <xf numFmtId="164" fontId="0" fillId="0" borderId="11" xfId="0" applyNumberFormat="1" applyFont="1" applyFill="1" applyBorder="1" applyAlignment="1" applyProtection="1">
      <alignment horizontal="left"/>
      <protection/>
    </xf>
    <xf numFmtId="165" fontId="24" fillId="0" borderId="0" xfId="53" applyFont="1">
      <alignment/>
      <protection/>
    </xf>
    <xf numFmtId="165" fontId="25" fillId="0" borderId="0" xfId="53" applyFont="1">
      <alignment/>
      <protection/>
    </xf>
    <xf numFmtId="165" fontId="23" fillId="18" borderId="11" xfId="53" applyFont="1" applyFill="1" applyBorder="1" applyAlignment="1">
      <alignment horizontal="center"/>
      <protection/>
    </xf>
    <xf numFmtId="165" fontId="22" fillId="18" borderId="12" xfId="53" applyNumberFormat="1" applyFont="1" applyFill="1" applyBorder="1" applyAlignment="1" applyProtection="1">
      <alignment horizontal="center"/>
      <protection locked="0"/>
    </xf>
    <xf numFmtId="164" fontId="22" fillId="18" borderId="13" xfId="53" applyNumberFormat="1" applyFont="1" applyFill="1" applyBorder="1" applyAlignment="1" applyProtection="1">
      <alignment horizontal="center"/>
      <protection locked="0"/>
    </xf>
    <xf numFmtId="165" fontId="23" fillId="18" borderId="14" xfId="53" applyNumberFormat="1" applyFont="1" applyFill="1" applyBorder="1" applyAlignment="1" applyProtection="1">
      <alignment horizontal="center" vertical="center" wrapText="1"/>
      <protection locked="0"/>
    </xf>
    <xf numFmtId="165" fontId="23" fillId="18" borderId="17" xfId="53" applyNumberFormat="1" applyFont="1" applyFill="1" applyBorder="1" applyAlignment="1" applyProtection="1">
      <alignment horizontal="center" vertical="center" wrapText="1"/>
      <protection locked="0"/>
    </xf>
    <xf numFmtId="165" fontId="23" fillId="18" borderId="15" xfId="53" applyNumberFormat="1" applyFont="1" applyFill="1" applyBorder="1" applyAlignment="1" applyProtection="1">
      <alignment horizontal="center" vertical="center" wrapText="1"/>
      <protection locked="0"/>
    </xf>
    <xf numFmtId="165" fontId="23" fillId="18" borderId="19" xfId="53" applyNumberFormat="1" applyFont="1" applyFill="1" applyBorder="1" applyAlignment="1" applyProtection="1">
      <alignment horizontal="center" vertical="center" wrapText="1"/>
      <protection locked="0"/>
    </xf>
    <xf numFmtId="165" fontId="23" fillId="18" borderId="17" xfId="53" applyNumberFormat="1" applyFont="1" applyFill="1" applyBorder="1" applyAlignment="1" applyProtection="1">
      <alignment horizontal="center"/>
      <protection locked="0"/>
    </xf>
    <xf numFmtId="165" fontId="23" fillId="18" borderId="16" xfId="53" applyNumberFormat="1" applyFont="1" applyFill="1" applyBorder="1" applyAlignment="1" applyProtection="1">
      <alignment horizontal="center"/>
      <protection locked="0"/>
    </xf>
    <xf numFmtId="164" fontId="24" fillId="0" borderId="11" xfId="52" applyNumberFormat="1" applyFont="1" applyBorder="1" applyProtection="1">
      <alignment/>
      <protection/>
    </xf>
    <xf numFmtId="164" fontId="24" fillId="0" borderId="11" xfId="52" applyNumberFormat="1" applyFont="1" applyBorder="1" applyAlignment="1" applyProtection="1">
      <alignment horizontal="left"/>
      <protection/>
    </xf>
    <xf numFmtId="167" fontId="24" fillId="0" borderId="11" xfId="53" applyNumberFormat="1" applyFont="1" applyBorder="1" applyProtection="1">
      <alignment/>
      <protection locked="0"/>
    </xf>
    <xf numFmtId="168" fontId="24" fillId="0" borderId="11" xfId="53" applyNumberFormat="1" applyFont="1" applyBorder="1" applyProtection="1">
      <alignment/>
      <protection locked="0"/>
    </xf>
    <xf numFmtId="164" fontId="24" fillId="0" borderId="12" xfId="52" applyNumberFormat="1" applyFont="1" applyBorder="1" applyProtection="1">
      <alignment/>
      <protection/>
    </xf>
    <xf numFmtId="164" fontId="24" fillId="0" borderId="12" xfId="52" applyNumberFormat="1" applyFont="1" applyBorder="1" applyAlignment="1" applyProtection="1">
      <alignment horizontal="left"/>
      <protection/>
    </xf>
    <xf numFmtId="167" fontId="24" fillId="0" borderId="12" xfId="53" applyNumberFormat="1" applyFont="1" applyBorder="1" applyProtection="1">
      <alignment/>
      <protection locked="0"/>
    </xf>
    <xf numFmtId="168" fontId="24" fillId="0" borderId="12" xfId="53" applyNumberFormat="1" applyFont="1" applyBorder="1" applyProtection="1">
      <alignment/>
      <protection hidden="1" locked="0"/>
    </xf>
    <xf numFmtId="168" fontId="24" fillId="0" borderId="12" xfId="53" applyNumberFormat="1" applyFont="1" applyBorder="1" applyProtection="1">
      <alignment/>
      <protection locked="0"/>
    </xf>
    <xf numFmtId="164" fontId="24" fillId="0" borderId="12" xfId="56" applyNumberFormat="1" applyFont="1" applyBorder="1" applyProtection="1">
      <alignment/>
      <protection/>
    </xf>
    <xf numFmtId="164" fontId="24" fillId="0" borderId="12" xfId="54" applyNumberFormat="1" applyFont="1" applyBorder="1" applyAlignment="1" applyProtection="1">
      <alignment horizontal="left"/>
      <protection/>
    </xf>
    <xf numFmtId="164" fontId="24" fillId="0" borderId="18" xfId="52" applyNumberFormat="1" applyFont="1" applyBorder="1" applyProtection="1">
      <alignment/>
      <protection/>
    </xf>
    <xf numFmtId="164" fontId="24" fillId="0" borderId="18" xfId="52" applyNumberFormat="1" applyFont="1" applyBorder="1" applyAlignment="1" applyProtection="1">
      <alignment horizontal="left"/>
      <protection/>
    </xf>
    <xf numFmtId="167" fontId="24" fillId="0" borderId="18" xfId="53" applyNumberFormat="1" applyFont="1" applyBorder="1" applyProtection="1">
      <alignment/>
      <protection locked="0"/>
    </xf>
    <xf numFmtId="168" fontId="24" fillId="0" borderId="18" xfId="53" applyNumberFormat="1" applyFont="1" applyBorder="1" applyProtection="1">
      <alignment/>
      <protection hidden="1" locked="0"/>
    </xf>
    <xf numFmtId="168" fontId="24" fillId="0" borderId="18" xfId="53" applyNumberFormat="1" applyFont="1" applyBorder="1" applyProtection="1">
      <alignment/>
      <protection locked="0"/>
    </xf>
    <xf numFmtId="164" fontId="23" fillId="18" borderId="20" xfId="52" applyNumberFormat="1" applyFont="1" applyFill="1" applyBorder="1" applyAlignment="1" applyProtection="1">
      <alignment horizontal="center"/>
      <protection/>
    </xf>
    <xf numFmtId="167" fontId="23" fillId="18" borderId="21" xfId="53" applyNumberFormat="1" applyFont="1" applyFill="1" applyBorder="1" applyProtection="1">
      <alignment/>
      <protection locked="0"/>
    </xf>
    <xf numFmtId="168" fontId="23" fillId="18" borderId="21" xfId="53" applyNumberFormat="1" applyFont="1" applyFill="1" applyBorder="1" applyProtection="1">
      <alignment/>
      <protection locked="0"/>
    </xf>
    <xf numFmtId="168" fontId="23" fillId="18" borderId="22" xfId="53" applyNumberFormat="1" applyFont="1" applyFill="1" applyBorder="1" applyProtection="1">
      <alignment/>
      <protection locked="0"/>
    </xf>
    <xf numFmtId="168" fontId="24" fillId="0" borderId="11" xfId="53" applyNumberFormat="1" applyFont="1" applyBorder="1" applyProtection="1">
      <alignment/>
      <protection hidden="1" locked="0"/>
    </xf>
    <xf numFmtId="164" fontId="23" fillId="18" borderId="23" xfId="52" applyNumberFormat="1" applyFont="1" applyFill="1" applyBorder="1" applyAlignment="1" applyProtection="1">
      <alignment horizontal="center"/>
      <protection/>
    </xf>
    <xf numFmtId="167" fontId="23" fillId="18" borderId="24" xfId="53" applyNumberFormat="1" applyFont="1" applyFill="1" applyBorder="1" applyProtection="1">
      <alignment/>
      <protection locked="0"/>
    </xf>
    <xf numFmtId="168" fontId="23" fillId="18" borderId="24" xfId="53" applyNumberFormat="1" applyFont="1" applyFill="1" applyBorder="1" applyProtection="1">
      <alignment/>
      <protection locked="0"/>
    </xf>
    <xf numFmtId="168" fontId="23" fillId="18" borderId="25" xfId="53" applyNumberFormat="1" applyFont="1" applyFill="1" applyBorder="1" applyProtection="1">
      <alignment/>
      <protection locked="0"/>
    </xf>
    <xf numFmtId="164" fontId="23" fillId="18" borderId="14" xfId="52" applyNumberFormat="1" applyFont="1" applyFill="1" applyBorder="1" applyAlignment="1" applyProtection="1">
      <alignment horizontal="center"/>
      <protection/>
    </xf>
    <xf numFmtId="167" fontId="23" fillId="18" borderId="17" xfId="53" applyNumberFormat="1" applyFont="1" applyFill="1" applyBorder="1" applyProtection="1">
      <alignment/>
      <protection locked="0"/>
    </xf>
    <xf numFmtId="168" fontId="23" fillId="18" borderId="17" xfId="53" applyNumberFormat="1" applyFont="1" applyFill="1" applyBorder="1" applyProtection="1">
      <alignment/>
      <protection locked="0"/>
    </xf>
    <xf numFmtId="168" fontId="23" fillId="18" borderId="16" xfId="53" applyNumberFormat="1" applyFont="1" applyFill="1" applyBorder="1" applyProtection="1">
      <alignment/>
      <protection locked="0"/>
    </xf>
    <xf numFmtId="164" fontId="24" fillId="0" borderId="11" xfId="53" applyNumberFormat="1" applyFont="1" applyBorder="1" applyAlignment="1" applyProtection="1">
      <alignment horizontal="left"/>
      <protection locked="0"/>
    </xf>
    <xf numFmtId="165" fontId="24" fillId="0" borderId="12" xfId="53" applyFont="1" applyBorder="1" applyAlignment="1">
      <alignment horizontal="left"/>
      <protection/>
    </xf>
    <xf numFmtId="165" fontId="24" fillId="0" borderId="18" xfId="53" applyFont="1" applyBorder="1" applyAlignment="1">
      <alignment horizontal="left" wrapText="1"/>
      <protection/>
    </xf>
    <xf numFmtId="164" fontId="24" fillId="0" borderId="0" xfId="53" applyNumberFormat="1" applyFont="1" applyAlignment="1" applyProtection="1">
      <alignment horizontal="left"/>
      <protection locked="0"/>
    </xf>
    <xf numFmtId="165" fontId="24" fillId="0" borderId="0" xfId="53" applyFont="1" applyBorder="1" applyAlignment="1">
      <alignment horizontal="left"/>
      <protection/>
    </xf>
    <xf numFmtId="165" fontId="24" fillId="0" borderId="0" xfId="53" applyFont="1" applyAlignment="1">
      <alignment/>
      <protection/>
    </xf>
    <xf numFmtId="165" fontId="24" fillId="0" borderId="0" xfId="54" applyFont="1">
      <alignment/>
      <protection/>
    </xf>
    <xf numFmtId="165" fontId="19" fillId="0" borderId="0" xfId="54" applyFont="1" applyBorder="1" applyAlignment="1">
      <alignment horizontal="center"/>
      <protection/>
    </xf>
    <xf numFmtId="165" fontId="22" fillId="18" borderId="11" xfId="54" applyFont="1" applyFill="1" applyBorder="1" applyAlignment="1">
      <alignment horizontal="center"/>
      <protection/>
    </xf>
    <xf numFmtId="165" fontId="22" fillId="18" borderId="12" xfId="54" applyNumberFormat="1" applyFont="1" applyFill="1" applyBorder="1" applyAlignment="1" applyProtection="1">
      <alignment horizontal="center"/>
      <protection locked="0"/>
    </xf>
    <xf numFmtId="166" fontId="22" fillId="18" borderId="13" xfId="54" applyNumberFormat="1" applyFont="1" applyFill="1" applyBorder="1" applyAlignment="1" applyProtection="1">
      <alignment horizontal="center"/>
      <protection locked="0"/>
    </xf>
    <xf numFmtId="165" fontId="24" fillId="0" borderId="0" xfId="54" applyNumberFormat="1" applyFont="1" applyProtection="1">
      <alignment/>
      <protection locked="0"/>
    </xf>
    <xf numFmtId="165" fontId="0" fillId="0" borderId="0" xfId="54" applyFont="1">
      <alignment/>
      <protection/>
    </xf>
    <xf numFmtId="165" fontId="23" fillId="18" borderId="14" xfId="54" applyNumberFormat="1" applyFont="1" applyFill="1" applyBorder="1" applyAlignment="1" applyProtection="1">
      <alignment horizontal="center" vertical="center" wrapText="1"/>
      <protection locked="0"/>
    </xf>
    <xf numFmtId="165" fontId="23" fillId="18" borderId="17" xfId="54" applyNumberFormat="1" applyFont="1" applyFill="1" applyBorder="1" applyAlignment="1" applyProtection="1">
      <alignment horizontal="center" vertical="center" wrapText="1"/>
      <protection locked="0"/>
    </xf>
    <xf numFmtId="165" fontId="23" fillId="18" borderId="15" xfId="54" applyNumberFormat="1" applyFont="1" applyFill="1" applyBorder="1" applyAlignment="1" applyProtection="1">
      <alignment horizontal="center"/>
      <protection locked="0"/>
    </xf>
    <xf numFmtId="165" fontId="23" fillId="18" borderId="16" xfId="54" applyNumberFormat="1" applyFont="1" applyFill="1" applyBorder="1" applyAlignment="1" applyProtection="1">
      <alignment horizontal="center" vertical="center" wrapText="1"/>
      <protection locked="0"/>
    </xf>
    <xf numFmtId="165" fontId="23" fillId="18" borderId="17" xfId="54" applyNumberFormat="1" applyFont="1" applyFill="1" applyBorder="1" applyAlignment="1" applyProtection="1">
      <alignment horizontal="center"/>
      <protection locked="0"/>
    </xf>
    <xf numFmtId="164" fontId="24" fillId="0" borderId="11" xfId="54" applyNumberFormat="1" applyFont="1" applyBorder="1" applyProtection="1">
      <alignment/>
      <protection/>
    </xf>
    <xf numFmtId="169" fontId="24" fillId="0" borderId="11" xfId="54" applyNumberFormat="1" applyFont="1" applyBorder="1" applyProtection="1">
      <alignment/>
      <protection locked="0"/>
    </xf>
    <xf numFmtId="169" fontId="24" fillId="0" borderId="0" xfId="54" applyNumberFormat="1" applyFont="1">
      <alignment/>
      <protection/>
    </xf>
    <xf numFmtId="169" fontId="24" fillId="0" borderId="0" xfId="54" applyNumberFormat="1" applyFont="1" applyProtection="1">
      <alignment/>
      <protection locked="0"/>
    </xf>
    <xf numFmtId="164" fontId="24" fillId="0" borderId="12" xfId="54" applyNumberFormat="1" applyFont="1" applyBorder="1" applyProtection="1">
      <alignment/>
      <protection/>
    </xf>
    <xf numFmtId="169" fontId="24" fillId="0" borderId="12" xfId="54" applyNumberFormat="1" applyFont="1" applyBorder="1" applyProtection="1">
      <alignment/>
      <protection locked="0"/>
    </xf>
    <xf numFmtId="164" fontId="24" fillId="0" borderId="18" xfId="54" applyNumberFormat="1" applyFont="1" applyBorder="1" applyProtection="1">
      <alignment/>
      <protection/>
    </xf>
    <xf numFmtId="169" fontId="24" fillId="0" borderId="18" xfId="54" applyNumberFormat="1" applyFont="1" applyBorder="1" applyProtection="1">
      <alignment/>
      <protection locked="0"/>
    </xf>
    <xf numFmtId="164" fontId="23" fillId="18" borderId="20" xfId="54" applyNumberFormat="1" applyFont="1" applyFill="1" applyBorder="1" applyAlignment="1" applyProtection="1">
      <alignment horizontal="center"/>
      <protection/>
    </xf>
    <xf numFmtId="169" fontId="23" fillId="18" borderId="21" xfId="54" applyNumberFormat="1" applyFont="1" applyFill="1" applyBorder="1" applyProtection="1">
      <alignment/>
      <protection locked="0"/>
    </xf>
    <xf numFmtId="169" fontId="23" fillId="18" borderId="22" xfId="54" applyNumberFormat="1" applyFont="1" applyFill="1" applyBorder="1" applyProtection="1">
      <alignment/>
      <protection locked="0"/>
    </xf>
    <xf numFmtId="164" fontId="24" fillId="0" borderId="11" xfId="54" applyNumberFormat="1" applyFont="1" applyBorder="1" applyAlignment="1" applyProtection="1">
      <alignment horizontal="left"/>
      <protection/>
    </xf>
    <xf numFmtId="169" fontId="24" fillId="0" borderId="11" xfId="15" applyNumberFormat="1" applyFont="1" applyFill="1" applyBorder="1" applyAlignment="1" applyProtection="1">
      <alignment/>
      <protection/>
    </xf>
    <xf numFmtId="169" fontId="24" fillId="0" borderId="12" xfId="15" applyNumberFormat="1" applyFont="1" applyFill="1" applyBorder="1" applyAlignment="1" applyProtection="1">
      <alignment/>
      <protection/>
    </xf>
    <xf numFmtId="169" fontId="26" fillId="0" borderId="0" xfId="54" applyNumberFormat="1" applyFont="1" applyProtection="1">
      <alignment/>
      <protection locked="0"/>
    </xf>
    <xf numFmtId="165" fontId="26" fillId="0" borderId="0" xfId="54" applyNumberFormat="1" applyFont="1" applyProtection="1">
      <alignment/>
      <protection locked="0"/>
    </xf>
    <xf numFmtId="164" fontId="24" fillId="0" borderId="18" xfId="54" applyNumberFormat="1" applyFont="1" applyBorder="1" applyAlignment="1" applyProtection="1">
      <alignment horizontal="left"/>
      <protection/>
    </xf>
    <xf numFmtId="169" fontId="24" fillId="0" borderId="18" xfId="15" applyNumberFormat="1" applyFont="1" applyFill="1" applyBorder="1" applyAlignment="1" applyProtection="1">
      <alignment/>
      <protection/>
    </xf>
    <xf numFmtId="164" fontId="23" fillId="18" borderId="23" xfId="54" applyNumberFormat="1" applyFont="1" applyFill="1" applyBorder="1" applyAlignment="1" applyProtection="1">
      <alignment horizontal="center"/>
      <protection/>
    </xf>
    <xf numFmtId="169" fontId="23" fillId="18" borderId="24" xfId="15" applyNumberFormat="1" applyFont="1" applyFill="1" applyBorder="1" applyAlignment="1" applyProtection="1">
      <alignment/>
      <protection/>
    </xf>
    <xf numFmtId="169" fontId="23" fillId="18" borderId="24" xfId="54" applyNumberFormat="1" applyFont="1" applyFill="1" applyBorder="1" applyProtection="1">
      <alignment/>
      <protection locked="0"/>
    </xf>
    <xf numFmtId="169" fontId="23" fillId="18" borderId="25" xfId="15" applyNumberFormat="1" applyFont="1" applyFill="1" applyBorder="1" applyAlignment="1" applyProtection="1">
      <alignment/>
      <protection/>
    </xf>
    <xf numFmtId="164" fontId="23" fillId="18" borderId="14" xfId="54" applyNumberFormat="1" applyFont="1" applyFill="1" applyBorder="1" applyAlignment="1" applyProtection="1">
      <alignment horizontal="center"/>
      <protection/>
    </xf>
    <xf numFmtId="169" fontId="23" fillId="18" borderId="17" xfId="15" applyNumberFormat="1" applyFont="1" applyFill="1" applyBorder="1" applyAlignment="1" applyProtection="1">
      <alignment/>
      <protection/>
    </xf>
    <xf numFmtId="169" fontId="23" fillId="18" borderId="16" xfId="15" applyNumberFormat="1" applyFont="1" applyFill="1" applyBorder="1" applyAlignment="1" applyProtection="1">
      <alignment/>
      <protection/>
    </xf>
    <xf numFmtId="164" fontId="24" fillId="0" borderId="11" xfId="54" applyNumberFormat="1" applyFont="1" applyBorder="1" applyAlignment="1" applyProtection="1">
      <alignment horizontal="left" wrapText="1"/>
      <protection locked="0"/>
    </xf>
    <xf numFmtId="164" fontId="24" fillId="0" borderId="12" xfId="54" applyNumberFormat="1" applyFont="1" applyBorder="1" applyAlignment="1" applyProtection="1">
      <alignment horizontal="left" wrapText="1"/>
      <protection locked="0"/>
    </xf>
    <xf numFmtId="165" fontId="0" fillId="0" borderId="18" xfId="54" applyNumberFormat="1" applyFont="1" applyBorder="1" applyAlignment="1" applyProtection="1">
      <alignment horizontal="left" wrapText="1"/>
      <protection/>
    </xf>
    <xf numFmtId="165" fontId="0" fillId="0" borderId="0" xfId="54" applyNumberFormat="1" applyFont="1" applyBorder="1" applyAlignment="1" applyProtection="1">
      <alignment horizontal="left"/>
      <protection/>
    </xf>
    <xf numFmtId="164" fontId="24" fillId="0" borderId="0" xfId="54" applyNumberFormat="1" applyFont="1" applyAlignment="1" applyProtection="1">
      <alignment horizontal="left"/>
      <protection locked="0"/>
    </xf>
    <xf numFmtId="165" fontId="24" fillId="0" borderId="0" xfId="55" applyFont="1">
      <alignment/>
      <protection/>
    </xf>
    <xf numFmtId="165" fontId="22" fillId="18" borderId="12" xfId="55" applyNumberFormat="1" applyFont="1" applyFill="1" applyBorder="1" applyAlignment="1" applyProtection="1">
      <alignment horizontal="center"/>
      <protection locked="0"/>
    </xf>
    <xf numFmtId="164" fontId="22" fillId="18" borderId="13" xfId="55" applyNumberFormat="1" applyFont="1" applyFill="1" applyBorder="1" applyAlignment="1" applyProtection="1">
      <alignment horizontal="center"/>
      <protection locked="0"/>
    </xf>
    <xf numFmtId="165" fontId="24" fillId="0" borderId="0" xfId="55" applyNumberFormat="1" applyFont="1" applyProtection="1">
      <alignment/>
      <protection locked="0"/>
    </xf>
    <xf numFmtId="165" fontId="0" fillId="0" borderId="0" xfId="55" applyFont="1">
      <alignment/>
      <protection/>
    </xf>
    <xf numFmtId="165" fontId="23" fillId="18" borderId="14" xfId="55" applyNumberFormat="1" applyFont="1" applyFill="1" applyBorder="1" applyAlignment="1" applyProtection="1">
      <alignment horizontal="center" vertical="center" wrapText="1"/>
      <protection locked="0"/>
    </xf>
    <xf numFmtId="165" fontId="23" fillId="18" borderId="17" xfId="55" applyNumberFormat="1" applyFont="1" applyFill="1" applyBorder="1" applyAlignment="1" applyProtection="1">
      <alignment horizontal="center" vertical="center" wrapText="1"/>
      <protection locked="0"/>
    </xf>
    <xf numFmtId="165" fontId="23" fillId="18" borderId="16" xfId="55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55" applyNumberFormat="1" applyFont="1" applyBorder="1" applyProtection="1">
      <alignment/>
      <protection/>
    </xf>
    <xf numFmtId="169" fontId="24" fillId="0" borderId="11" xfId="55" applyNumberFormat="1" applyFont="1" applyBorder="1" applyProtection="1">
      <alignment/>
      <protection locked="0"/>
    </xf>
    <xf numFmtId="168" fontId="24" fillId="0" borderId="0" xfId="19" applyNumberFormat="1" applyFont="1" applyFill="1" applyBorder="1" applyAlignment="1" applyProtection="1">
      <alignment/>
      <protection locked="0"/>
    </xf>
    <xf numFmtId="164" fontId="24" fillId="0" borderId="12" xfId="55" applyNumberFormat="1" applyFont="1" applyBorder="1" applyProtection="1">
      <alignment/>
      <protection/>
    </xf>
    <xf numFmtId="169" fontId="24" fillId="0" borderId="12" xfId="55" applyNumberFormat="1" applyFont="1" applyBorder="1" applyProtection="1">
      <alignment/>
      <protection locked="0"/>
    </xf>
    <xf numFmtId="164" fontId="24" fillId="0" borderId="18" xfId="55" applyNumberFormat="1" applyFont="1" applyBorder="1" applyProtection="1">
      <alignment/>
      <protection/>
    </xf>
    <xf numFmtId="169" fontId="24" fillId="0" borderId="18" xfId="55" applyNumberFormat="1" applyFont="1" applyBorder="1" applyProtection="1">
      <alignment/>
      <protection locked="0"/>
    </xf>
    <xf numFmtId="169" fontId="23" fillId="18" borderId="21" xfId="55" applyNumberFormat="1" applyFont="1" applyFill="1" applyBorder="1" applyProtection="1">
      <alignment/>
      <protection locked="0"/>
    </xf>
    <xf numFmtId="169" fontId="23" fillId="18" borderId="22" xfId="55" applyNumberFormat="1" applyFont="1" applyFill="1" applyBorder="1" applyProtection="1">
      <alignment/>
      <protection locked="0"/>
    </xf>
    <xf numFmtId="172" fontId="24" fillId="0" borderId="0" xfId="15" applyNumberFormat="1" applyFont="1" applyFill="1" applyBorder="1" applyAlignment="1" applyProtection="1">
      <alignment/>
      <protection/>
    </xf>
    <xf numFmtId="165" fontId="26" fillId="0" borderId="0" xfId="55" applyNumberFormat="1" applyFont="1" applyProtection="1">
      <alignment/>
      <protection locked="0"/>
    </xf>
    <xf numFmtId="169" fontId="23" fillId="18" borderId="24" xfId="55" applyNumberFormat="1" applyFont="1" applyFill="1" applyBorder="1" applyProtection="1">
      <alignment/>
      <protection locked="0"/>
    </xf>
    <xf numFmtId="169" fontId="23" fillId="18" borderId="25" xfId="55" applyNumberFormat="1" applyFont="1" applyFill="1" applyBorder="1" applyProtection="1">
      <alignment/>
      <protection locked="0"/>
    </xf>
    <xf numFmtId="169" fontId="23" fillId="18" borderId="17" xfId="55" applyNumberFormat="1" applyFont="1" applyFill="1" applyBorder="1" applyProtection="1">
      <alignment/>
      <protection locked="0"/>
    </xf>
    <xf numFmtId="169" fontId="23" fillId="18" borderId="16" xfId="55" applyNumberFormat="1" applyFont="1" applyFill="1" applyBorder="1" applyProtection="1">
      <alignment/>
      <protection locked="0"/>
    </xf>
    <xf numFmtId="170" fontId="24" fillId="0" borderId="0" xfId="19" applyFont="1" applyFill="1" applyBorder="1" applyAlignment="1" applyProtection="1">
      <alignment/>
      <protection locked="0"/>
    </xf>
    <xf numFmtId="164" fontId="24" fillId="0" borderId="11" xfId="55" applyNumberFormat="1" applyFont="1" applyBorder="1" applyAlignment="1" applyProtection="1">
      <alignment horizontal="left"/>
      <protection locked="0"/>
    </xf>
    <xf numFmtId="165" fontId="24" fillId="0" borderId="0" xfId="55" applyNumberFormat="1" applyFont="1" applyBorder="1" applyProtection="1">
      <alignment/>
      <protection locked="0"/>
    </xf>
    <xf numFmtId="165" fontId="24" fillId="0" borderId="18" xfId="55" applyFont="1" applyBorder="1" applyAlignment="1">
      <alignment horizontal="left" wrapText="1"/>
      <protection/>
    </xf>
    <xf numFmtId="164" fontId="24" fillId="0" borderId="0" xfId="55" applyNumberFormat="1" applyFont="1" applyBorder="1" applyAlignment="1" applyProtection="1">
      <alignment horizontal="justify" wrapText="1"/>
      <protection locked="0"/>
    </xf>
    <xf numFmtId="164" fontId="24" fillId="0" borderId="0" xfId="55" applyNumberFormat="1" applyFont="1" applyAlignment="1" applyProtection="1">
      <alignment horizontal="left"/>
      <protection locked="0"/>
    </xf>
    <xf numFmtId="164" fontId="24" fillId="0" borderId="0" xfId="55" applyNumberFormat="1" applyFont="1" applyProtection="1">
      <alignment/>
      <protection locked="0"/>
    </xf>
    <xf numFmtId="164" fontId="24" fillId="0" borderId="0" xfId="55" applyNumberFormat="1" applyFont="1" applyProtection="1">
      <alignment/>
      <protection/>
    </xf>
    <xf numFmtId="164" fontId="24" fillId="0" borderId="0" xfId="52" applyNumberFormat="1" applyFont="1" applyAlignment="1" applyProtection="1">
      <alignment horizontal="left"/>
      <protection/>
    </xf>
    <xf numFmtId="169" fontId="24" fillId="0" borderId="0" xfId="55" applyNumberFormat="1" applyFont="1" applyProtection="1">
      <alignment/>
      <protection locked="0"/>
    </xf>
    <xf numFmtId="165" fontId="24" fillId="0" borderId="0" xfId="56" applyFont="1">
      <alignment/>
      <protection/>
    </xf>
    <xf numFmtId="165" fontId="22" fillId="18" borderId="12" xfId="56" applyNumberFormat="1" applyFont="1" applyFill="1" applyBorder="1" applyAlignment="1" applyProtection="1">
      <alignment horizontal="center"/>
      <protection locked="0"/>
    </xf>
    <xf numFmtId="164" fontId="22" fillId="18" borderId="13" xfId="56" applyNumberFormat="1" applyFont="1" applyFill="1" applyBorder="1" applyAlignment="1" applyProtection="1">
      <alignment horizontal="center"/>
      <protection locked="0"/>
    </xf>
    <xf numFmtId="165" fontId="24" fillId="0" borderId="0" xfId="56" applyNumberFormat="1" applyFont="1" applyProtection="1">
      <alignment/>
      <protection locked="0"/>
    </xf>
    <xf numFmtId="165" fontId="0" fillId="0" borderId="0" xfId="56" applyFont="1">
      <alignment/>
      <protection/>
    </xf>
    <xf numFmtId="165" fontId="23" fillId="18" borderId="14" xfId="56" applyNumberFormat="1" applyFont="1" applyFill="1" applyBorder="1" applyAlignment="1" applyProtection="1">
      <alignment horizontal="center" vertical="center" wrapText="1"/>
      <protection locked="0"/>
    </xf>
    <xf numFmtId="165" fontId="23" fillId="18" borderId="17" xfId="56" applyNumberFormat="1" applyFont="1" applyFill="1" applyBorder="1" applyAlignment="1" applyProtection="1">
      <alignment horizontal="center" vertical="center" wrapText="1"/>
      <protection locked="0"/>
    </xf>
    <xf numFmtId="165" fontId="23" fillId="18" borderId="16" xfId="56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56" applyNumberFormat="1" applyFont="1" applyBorder="1" applyProtection="1">
      <alignment/>
      <protection/>
    </xf>
    <xf numFmtId="169" fontId="24" fillId="0" borderId="11" xfId="56" applyNumberFormat="1" applyFont="1" applyBorder="1" applyProtection="1">
      <alignment/>
      <protection locked="0"/>
    </xf>
    <xf numFmtId="169" fontId="24" fillId="0" borderId="11" xfId="56" applyNumberFormat="1" applyFont="1" applyBorder="1">
      <alignment/>
      <protection/>
    </xf>
    <xf numFmtId="169" fontId="24" fillId="0" borderId="12" xfId="56" applyNumberFormat="1" applyFont="1" applyBorder="1" applyProtection="1">
      <alignment/>
      <protection locked="0"/>
    </xf>
    <xf numFmtId="169" fontId="24" fillId="0" borderId="12" xfId="56" applyNumberFormat="1" applyFont="1" applyBorder="1">
      <alignment/>
      <protection/>
    </xf>
    <xf numFmtId="164" fontId="24" fillId="0" borderId="18" xfId="56" applyNumberFormat="1" applyFont="1" applyBorder="1" applyProtection="1">
      <alignment/>
      <protection/>
    </xf>
    <xf numFmtId="169" fontId="24" fillId="0" borderId="18" xfId="56" applyNumberFormat="1" applyFont="1" applyBorder="1" applyProtection="1">
      <alignment/>
      <protection locked="0"/>
    </xf>
    <xf numFmtId="169" fontId="24" fillId="0" borderId="18" xfId="56" applyNumberFormat="1" applyFont="1" applyBorder="1">
      <alignment/>
      <protection/>
    </xf>
    <xf numFmtId="169" fontId="23" fillId="18" borderId="21" xfId="56" applyNumberFormat="1" applyFont="1" applyFill="1" applyBorder="1" applyProtection="1">
      <alignment/>
      <protection locked="0"/>
    </xf>
    <xf numFmtId="169" fontId="23" fillId="18" borderId="22" xfId="56" applyNumberFormat="1" applyFont="1" applyFill="1" applyBorder="1" applyProtection="1">
      <alignment/>
      <protection locked="0"/>
    </xf>
    <xf numFmtId="165" fontId="26" fillId="0" borderId="0" xfId="56" applyNumberFormat="1" applyFont="1" applyProtection="1">
      <alignment/>
      <protection locked="0"/>
    </xf>
    <xf numFmtId="169" fontId="23" fillId="18" borderId="24" xfId="56" applyNumberFormat="1" applyFont="1" applyFill="1" applyBorder="1" applyProtection="1">
      <alignment/>
      <protection locked="0"/>
    </xf>
    <xf numFmtId="169" fontId="23" fillId="18" borderId="25" xfId="56" applyNumberFormat="1" applyFont="1" applyFill="1" applyBorder="1" applyProtection="1">
      <alignment/>
      <protection locked="0"/>
    </xf>
    <xf numFmtId="169" fontId="23" fillId="18" borderId="17" xfId="56" applyNumberFormat="1" applyFont="1" applyFill="1" applyBorder="1" applyProtection="1">
      <alignment/>
      <protection locked="0"/>
    </xf>
    <xf numFmtId="169" fontId="23" fillId="18" borderId="16" xfId="56" applyNumberFormat="1" applyFont="1" applyFill="1" applyBorder="1" applyProtection="1">
      <alignment/>
      <protection locked="0"/>
    </xf>
    <xf numFmtId="164" fontId="24" fillId="0" borderId="11" xfId="56" applyNumberFormat="1" applyFont="1" applyBorder="1" applyAlignment="1" applyProtection="1">
      <alignment horizontal="left"/>
      <protection locked="0"/>
    </xf>
    <xf numFmtId="164" fontId="24" fillId="0" borderId="18" xfId="56" applyNumberFormat="1" applyFont="1" applyBorder="1" applyAlignment="1" applyProtection="1">
      <alignment horizontal="left" wrapText="1"/>
      <protection locked="0"/>
    </xf>
    <xf numFmtId="164" fontId="24" fillId="0" borderId="0" xfId="56" applyNumberFormat="1" applyFont="1" applyBorder="1" applyAlignment="1" applyProtection="1">
      <alignment horizontal="justify" wrapText="1"/>
      <protection locked="0"/>
    </xf>
    <xf numFmtId="165" fontId="0" fillId="0" borderId="0" xfId="56" applyNumberFormat="1" applyFont="1" applyProtection="1">
      <alignment/>
      <protection/>
    </xf>
    <xf numFmtId="164" fontId="24" fillId="0" borderId="0" xfId="56" applyNumberFormat="1" applyFont="1" applyProtection="1">
      <alignment/>
      <protection/>
    </xf>
    <xf numFmtId="169" fontId="24" fillId="0" borderId="0" xfId="56" applyNumberFormat="1" applyFont="1" applyProtection="1">
      <alignment/>
      <protection locked="0"/>
    </xf>
    <xf numFmtId="169" fontId="24" fillId="0" borderId="0" xfId="56" applyNumberFormat="1" applyFont="1">
      <alignment/>
      <protection/>
    </xf>
    <xf numFmtId="166" fontId="0" fillId="0" borderId="0" xfId="57" applyFont="1">
      <alignment/>
      <protection/>
    </xf>
    <xf numFmtId="166" fontId="0" fillId="0" borderId="0" xfId="57" applyFont="1" applyBorder="1">
      <alignment/>
      <protection/>
    </xf>
    <xf numFmtId="165" fontId="22" fillId="18" borderId="12" xfId="54" applyFont="1" applyFill="1" applyBorder="1" applyAlignment="1">
      <alignment horizontal="center"/>
      <protection/>
    </xf>
    <xf numFmtId="173" fontId="0" fillId="0" borderId="0" xfId="57" applyNumberFormat="1" applyFont="1">
      <alignment/>
      <protection/>
    </xf>
    <xf numFmtId="166" fontId="22" fillId="18" borderId="13" xfId="54" applyNumberFormat="1" applyFont="1" applyFill="1" applyBorder="1" applyAlignment="1">
      <alignment horizontal="center"/>
      <protection/>
    </xf>
    <xf numFmtId="173" fontId="23" fillId="18" borderId="26" xfId="57" applyNumberFormat="1" applyFont="1" applyFill="1" applyBorder="1" applyAlignment="1">
      <alignment horizontal="center" vertical="center" wrapText="1"/>
      <protection/>
    </xf>
    <xf numFmtId="166" fontId="23" fillId="18" borderId="27" xfId="57" applyFont="1" applyFill="1" applyBorder="1" applyAlignment="1">
      <alignment horizontal="center" vertical="center" wrapText="1"/>
      <protection/>
    </xf>
    <xf numFmtId="166" fontId="23" fillId="18" borderId="17" xfId="57" applyFont="1" applyFill="1" applyBorder="1" applyAlignment="1">
      <alignment horizontal="center" vertical="center" wrapText="1"/>
      <protection/>
    </xf>
    <xf numFmtId="166" fontId="23" fillId="18" borderId="16" xfId="57" applyFont="1" applyFill="1" applyBorder="1" applyAlignment="1">
      <alignment horizontal="center" vertical="center" wrapText="1"/>
      <protection/>
    </xf>
    <xf numFmtId="173" fontId="0" fillId="0" borderId="0" xfId="57" applyNumberFormat="1" applyFont="1" applyBorder="1">
      <alignment/>
      <protection/>
    </xf>
    <xf numFmtId="166" fontId="23" fillId="18" borderId="28" xfId="57" applyFont="1" applyFill="1" applyBorder="1" applyAlignment="1">
      <alignment horizontal="center"/>
      <protection/>
    </xf>
    <xf numFmtId="166" fontId="0" fillId="0" borderId="11" xfId="57" applyFont="1" applyBorder="1">
      <alignment/>
      <protection/>
    </xf>
    <xf numFmtId="173" fontId="0" fillId="0" borderId="0" xfId="57" applyNumberFormat="1" applyFont="1" applyBorder="1" applyAlignment="1">
      <alignment horizontal="center"/>
      <protection/>
    </xf>
    <xf numFmtId="166" fontId="0" fillId="0" borderId="12" xfId="57" applyFont="1" applyBorder="1">
      <alignment/>
      <protection/>
    </xf>
    <xf numFmtId="169" fontId="0" fillId="0" borderId="12" xfId="57" applyNumberFormat="1" applyFont="1" applyBorder="1">
      <alignment/>
      <protection/>
    </xf>
    <xf numFmtId="166" fontId="0" fillId="0" borderId="18" xfId="57" applyFont="1" applyBorder="1">
      <alignment/>
      <protection/>
    </xf>
    <xf numFmtId="169" fontId="0" fillId="0" borderId="18" xfId="57" applyNumberFormat="1" applyFont="1" applyBorder="1">
      <alignment/>
      <protection/>
    </xf>
    <xf numFmtId="173" fontId="0" fillId="0" borderId="26" xfId="57" applyNumberFormat="1" applyFont="1" applyBorder="1" applyAlignment="1">
      <alignment horizontal="center"/>
      <protection/>
    </xf>
    <xf numFmtId="166" fontId="23" fillId="18" borderId="20" xfId="57" applyFont="1" applyFill="1" applyBorder="1">
      <alignment/>
      <protection/>
    </xf>
    <xf numFmtId="169" fontId="23" fillId="18" borderId="21" xfId="57" applyNumberFormat="1" applyFont="1" applyFill="1" applyBorder="1">
      <alignment/>
      <protection/>
    </xf>
    <xf numFmtId="169" fontId="23" fillId="18" borderId="22" xfId="57" applyNumberFormat="1" applyFont="1" applyFill="1" applyBorder="1">
      <alignment/>
      <protection/>
    </xf>
    <xf numFmtId="166" fontId="23" fillId="18" borderId="23" xfId="57" applyFont="1" applyFill="1" applyBorder="1">
      <alignment/>
      <protection/>
    </xf>
    <xf numFmtId="169" fontId="23" fillId="18" borderId="24" xfId="57" applyNumberFormat="1" applyFont="1" applyFill="1" applyBorder="1">
      <alignment/>
      <protection/>
    </xf>
    <xf numFmtId="169" fontId="23" fillId="18" borderId="25" xfId="57" applyNumberFormat="1" applyFont="1" applyFill="1" applyBorder="1">
      <alignment/>
      <protection/>
    </xf>
    <xf numFmtId="166" fontId="23" fillId="18" borderId="14" xfId="57" applyFont="1" applyFill="1" applyBorder="1">
      <alignment/>
      <protection/>
    </xf>
    <xf numFmtId="169" fontId="23" fillId="18" borderId="17" xfId="57" applyNumberFormat="1" applyFont="1" applyFill="1" applyBorder="1">
      <alignment/>
      <protection/>
    </xf>
    <xf numFmtId="169" fontId="23" fillId="18" borderId="16" xfId="57" applyNumberFormat="1" applyFont="1" applyFill="1" applyBorder="1">
      <alignment/>
      <protection/>
    </xf>
    <xf numFmtId="164" fontId="24" fillId="0" borderId="11" xfId="57" applyNumberFormat="1" applyFont="1" applyBorder="1" applyAlignment="1" applyProtection="1">
      <alignment horizontal="left" wrapText="1"/>
      <protection locked="0"/>
    </xf>
    <xf numFmtId="164" fontId="24" fillId="0" borderId="18" xfId="57" applyNumberFormat="1" applyFont="1" applyBorder="1" applyAlignment="1" applyProtection="1">
      <alignment horizontal="left" wrapText="1"/>
      <protection locked="0"/>
    </xf>
    <xf numFmtId="164" fontId="24" fillId="0" borderId="0" xfId="57" applyNumberFormat="1" applyFont="1" applyBorder="1" applyAlignment="1" applyProtection="1">
      <alignment horizontal="left"/>
      <protection locked="0"/>
    </xf>
    <xf numFmtId="164" fontId="24" fillId="0" borderId="0" xfId="57" applyNumberFormat="1" applyFont="1" applyAlignment="1" applyProtection="1">
      <alignment horizontal="left"/>
      <protection locked="0"/>
    </xf>
    <xf numFmtId="165" fontId="27" fillId="0" borderId="0" xfId="54" applyFont="1" applyAlignment="1">
      <alignment horizontal="center"/>
      <protection/>
    </xf>
    <xf numFmtId="173" fontId="20" fillId="0" borderId="0" xfId="57" applyNumberFormat="1" applyFont="1" applyAlignment="1">
      <alignment horizontal="center"/>
      <protection/>
    </xf>
    <xf numFmtId="169" fontId="0" fillId="0" borderId="11" xfId="57" applyNumberFormat="1" applyFont="1" applyBorder="1">
      <alignment/>
      <protection/>
    </xf>
    <xf numFmtId="166" fontId="0" fillId="0" borderId="0" xfId="57" applyFont="1" applyBorder="1" applyAlignment="1">
      <alignment horizontal="center"/>
      <protection/>
    </xf>
    <xf numFmtId="164" fontId="0" fillId="0" borderId="11" xfId="57" applyNumberFormat="1" applyFont="1" applyBorder="1" applyAlignment="1">
      <alignment horizontal="left" wrapText="1"/>
      <protection/>
    </xf>
    <xf numFmtId="164" fontId="0" fillId="0" borderId="18" xfId="57" applyNumberFormat="1" applyFont="1" applyBorder="1" applyAlignment="1">
      <alignment horizontal="left" wrapText="1"/>
      <protection/>
    </xf>
    <xf numFmtId="164" fontId="0" fillId="0" borderId="0" xfId="57" applyNumberFormat="1" applyFont="1" applyBorder="1" applyAlignment="1">
      <alignment horizontal="left"/>
      <protection/>
    </xf>
    <xf numFmtId="164" fontId="24" fillId="0" borderId="0" xfId="0" applyFont="1" applyFill="1" applyAlignment="1">
      <alignment/>
    </xf>
    <xf numFmtId="164" fontId="27" fillId="0" borderId="0" xfId="0" applyFont="1" applyFill="1" applyAlignment="1">
      <alignment/>
    </xf>
    <xf numFmtId="165" fontId="22" fillId="18" borderId="13" xfId="54" applyFont="1" applyFill="1" applyBorder="1" applyAlignment="1">
      <alignment horizontal="center"/>
      <protection/>
    </xf>
    <xf numFmtId="164" fontId="0" fillId="0" borderId="11" xfId="57" applyNumberFormat="1" applyFont="1" applyBorder="1" applyAlignment="1">
      <alignment horizontal="left"/>
      <protection/>
    </xf>
    <xf numFmtId="164" fontId="0" fillId="0" borderId="18" xfId="57" applyNumberFormat="1" applyFont="1" applyBorder="1" applyAlignment="1">
      <alignment horizontal="left"/>
      <protection/>
    </xf>
    <xf numFmtId="166" fontId="0" fillId="0" borderId="0" xfId="58" applyFont="1">
      <alignment/>
      <protection/>
    </xf>
    <xf numFmtId="166" fontId="0" fillId="0" borderId="0" xfId="58" applyFont="1" applyBorder="1">
      <alignment/>
      <protection/>
    </xf>
    <xf numFmtId="173" fontId="0" fillId="0" borderId="0" xfId="58" applyNumberFormat="1" applyFont="1" applyBorder="1">
      <alignment/>
      <protection/>
    </xf>
    <xf numFmtId="173" fontId="23" fillId="18" borderId="26" xfId="58" applyNumberFormat="1" applyFont="1" applyFill="1" applyBorder="1" applyAlignment="1">
      <alignment horizontal="center" vertical="center" wrapText="1"/>
      <protection/>
    </xf>
    <xf numFmtId="166" fontId="23" fillId="18" borderId="14" xfId="57" applyFont="1" applyFill="1" applyBorder="1" applyAlignment="1">
      <alignment horizontal="center" vertical="center" wrapText="1"/>
      <protection/>
    </xf>
    <xf numFmtId="173" fontId="0" fillId="0" borderId="0" xfId="58" applyNumberFormat="1" applyFont="1" applyBorder="1" applyAlignment="1">
      <alignment horizontal="center"/>
      <protection/>
    </xf>
    <xf numFmtId="166" fontId="0" fillId="0" borderId="11" xfId="58" applyFont="1" applyBorder="1" applyAlignment="1">
      <alignment horizontal="left"/>
      <protection/>
    </xf>
    <xf numFmtId="169" fontId="0" fillId="0" borderId="12" xfId="58" applyNumberFormat="1" applyFont="1" applyBorder="1">
      <alignment/>
      <protection/>
    </xf>
    <xf numFmtId="169" fontId="0" fillId="0" borderId="11" xfId="58" applyNumberFormat="1" applyFont="1" applyBorder="1">
      <alignment/>
      <protection/>
    </xf>
    <xf numFmtId="166" fontId="0" fillId="0" borderId="12" xfId="58" applyFont="1" applyBorder="1">
      <alignment/>
      <protection/>
    </xf>
    <xf numFmtId="166" fontId="0" fillId="0" borderId="18" xfId="58" applyFont="1" applyBorder="1">
      <alignment/>
      <protection/>
    </xf>
    <xf numFmtId="169" fontId="0" fillId="0" borderId="18" xfId="58" applyNumberFormat="1" applyFont="1" applyBorder="1">
      <alignment/>
      <protection/>
    </xf>
    <xf numFmtId="173" fontId="0" fillId="0" borderId="26" xfId="58" applyNumberFormat="1" applyFont="1" applyBorder="1" applyAlignment="1">
      <alignment horizontal="center"/>
      <protection/>
    </xf>
    <xf numFmtId="166" fontId="23" fillId="18" borderId="20" xfId="58" applyFont="1" applyFill="1" applyBorder="1">
      <alignment/>
      <protection/>
    </xf>
    <xf numFmtId="169" fontId="23" fillId="18" borderId="21" xfId="58" applyNumberFormat="1" applyFont="1" applyFill="1" applyBorder="1">
      <alignment/>
      <protection/>
    </xf>
    <xf numFmtId="169" fontId="23" fillId="18" borderId="22" xfId="58" applyNumberFormat="1" applyFont="1" applyFill="1" applyBorder="1">
      <alignment/>
      <protection/>
    </xf>
    <xf numFmtId="166" fontId="0" fillId="0" borderId="11" xfId="58" applyFont="1" applyBorder="1">
      <alignment/>
      <protection/>
    </xf>
    <xf numFmtId="166" fontId="23" fillId="18" borderId="23" xfId="58" applyFont="1" applyFill="1" applyBorder="1">
      <alignment/>
      <protection/>
    </xf>
    <xf numFmtId="169" fontId="23" fillId="18" borderId="24" xfId="58" applyNumberFormat="1" applyFont="1" applyFill="1" applyBorder="1">
      <alignment/>
      <protection/>
    </xf>
    <xf numFmtId="169" fontId="23" fillId="18" borderId="25" xfId="58" applyNumberFormat="1" applyFont="1" applyFill="1" applyBorder="1">
      <alignment/>
      <protection/>
    </xf>
    <xf numFmtId="166" fontId="23" fillId="18" borderId="14" xfId="58" applyFont="1" applyFill="1" applyBorder="1">
      <alignment/>
      <protection/>
    </xf>
    <xf numFmtId="169" fontId="23" fillId="18" borderId="17" xfId="58" applyNumberFormat="1" applyFont="1" applyFill="1" applyBorder="1">
      <alignment/>
      <protection/>
    </xf>
    <xf numFmtId="169" fontId="23" fillId="18" borderId="16" xfId="58" applyNumberFormat="1" applyFont="1" applyFill="1" applyBorder="1">
      <alignment/>
      <protection/>
    </xf>
    <xf numFmtId="173" fontId="0" fillId="0" borderId="29" xfId="58" applyNumberFormat="1" applyFont="1" applyBorder="1" applyAlignment="1">
      <alignment horizontal="center"/>
      <protection/>
    </xf>
    <xf numFmtId="164" fontId="0" fillId="0" borderId="11" xfId="58" applyNumberFormat="1" applyFont="1" applyBorder="1" applyAlignment="1">
      <alignment horizontal="left" wrapText="1"/>
      <protection/>
    </xf>
    <xf numFmtId="164" fontId="0" fillId="0" borderId="18" xfId="58" applyNumberFormat="1" applyFont="1" applyBorder="1" applyAlignment="1">
      <alignment horizontal="left" wrapText="1"/>
      <protection/>
    </xf>
    <xf numFmtId="164" fontId="0" fillId="0" borderId="0" xfId="58" applyNumberFormat="1" applyFont="1" applyBorder="1" applyAlignment="1">
      <alignment horizontal="left" wrapText="1"/>
      <protection/>
    </xf>
    <xf numFmtId="166" fontId="0" fillId="0" borderId="0" xfId="58" applyFont="1" applyFill="1">
      <alignment/>
      <protection/>
    </xf>
    <xf numFmtId="165" fontId="19" fillId="0" borderId="0" xfId="54" applyFont="1" applyFill="1" applyBorder="1" applyAlignment="1">
      <alignment horizontal="center"/>
      <protection/>
    </xf>
    <xf numFmtId="173" fontId="0" fillId="0" borderId="0" xfId="58" applyNumberFormat="1" applyFont="1">
      <alignment/>
      <protection/>
    </xf>
    <xf numFmtId="173" fontId="0" fillId="0" borderId="0" xfId="58" applyNumberFormat="1" applyFont="1" applyAlignment="1">
      <alignment horizontal="center"/>
      <protection/>
    </xf>
    <xf numFmtId="164" fontId="0" fillId="0" borderId="11" xfId="58" applyNumberFormat="1" applyFont="1" applyBorder="1" applyAlignment="1">
      <alignment horizontal="left"/>
      <protection/>
    </xf>
    <xf numFmtId="164" fontId="0" fillId="0" borderId="18" xfId="58" applyNumberFormat="1" applyFont="1" applyBorder="1" applyAlignment="1">
      <alignment horizontal="left"/>
      <protection/>
    </xf>
    <xf numFmtId="164" fontId="0" fillId="0" borderId="0" xfId="58" applyNumberFormat="1" applyFont="1" applyBorder="1" applyAlignment="1">
      <alignment horizontal="left"/>
      <protection/>
    </xf>
    <xf numFmtId="166" fontId="0" fillId="0" borderId="0" xfId="59" applyFont="1">
      <alignment/>
      <protection/>
    </xf>
    <xf numFmtId="166" fontId="0" fillId="0" borderId="0" xfId="59" applyFont="1" applyBorder="1">
      <alignment/>
      <protection/>
    </xf>
    <xf numFmtId="173" fontId="0" fillId="0" borderId="0" xfId="59" applyNumberFormat="1" applyFont="1">
      <alignment/>
      <protection/>
    </xf>
    <xf numFmtId="173" fontId="23" fillId="18" borderId="26" xfId="59" applyNumberFormat="1" applyFont="1" applyFill="1" applyBorder="1" applyAlignment="1">
      <alignment horizontal="center" vertical="center" wrapText="1"/>
      <protection/>
    </xf>
    <xf numFmtId="166" fontId="0" fillId="0" borderId="0" xfId="59" applyFont="1" applyAlignment="1">
      <alignment horizontal="center"/>
      <protection/>
    </xf>
    <xf numFmtId="166" fontId="0" fillId="0" borderId="11" xfId="59" applyFont="1" applyBorder="1">
      <alignment/>
      <protection/>
    </xf>
    <xf numFmtId="169" fontId="0" fillId="0" borderId="12" xfId="59" applyNumberFormat="1" applyFont="1" applyBorder="1">
      <alignment/>
      <protection/>
    </xf>
    <xf numFmtId="169" fontId="0" fillId="0" borderId="11" xfId="59" applyNumberFormat="1" applyFont="1" applyBorder="1">
      <alignment/>
      <protection/>
    </xf>
    <xf numFmtId="166" fontId="0" fillId="0" borderId="12" xfId="59" applyFont="1" applyBorder="1">
      <alignment/>
      <protection/>
    </xf>
    <xf numFmtId="166" fontId="0" fillId="0" borderId="18" xfId="59" applyFont="1" applyBorder="1">
      <alignment/>
      <protection/>
    </xf>
    <xf numFmtId="169" fontId="0" fillId="0" borderId="18" xfId="59" applyNumberFormat="1" applyFont="1" applyBorder="1">
      <alignment/>
      <protection/>
    </xf>
    <xf numFmtId="166" fontId="0" fillId="0" borderId="26" xfId="59" applyFont="1" applyBorder="1" applyAlignment="1">
      <alignment horizontal="center"/>
      <protection/>
    </xf>
    <xf numFmtId="166" fontId="23" fillId="18" borderId="20" xfId="59" applyFont="1" applyFill="1" applyBorder="1">
      <alignment/>
      <protection/>
    </xf>
    <xf numFmtId="169" fontId="23" fillId="18" borderId="21" xfId="59" applyNumberFormat="1" applyFont="1" applyFill="1" applyBorder="1">
      <alignment/>
      <protection/>
    </xf>
    <xf numFmtId="169" fontId="23" fillId="18" borderId="22" xfId="59" applyNumberFormat="1" applyFont="1" applyFill="1" applyBorder="1">
      <alignment/>
      <protection/>
    </xf>
    <xf numFmtId="166" fontId="23" fillId="18" borderId="23" xfId="59" applyFont="1" applyFill="1" applyBorder="1">
      <alignment/>
      <protection/>
    </xf>
    <xf numFmtId="169" fontId="23" fillId="18" borderId="24" xfId="59" applyNumberFormat="1" applyFont="1" applyFill="1" applyBorder="1">
      <alignment/>
      <protection/>
    </xf>
    <xf numFmtId="169" fontId="23" fillId="18" borderId="25" xfId="59" applyNumberFormat="1" applyFont="1" applyFill="1" applyBorder="1">
      <alignment/>
      <protection/>
    </xf>
    <xf numFmtId="166" fontId="23" fillId="18" borderId="14" xfId="59" applyFont="1" applyFill="1" applyBorder="1">
      <alignment/>
      <protection/>
    </xf>
    <xf numFmtId="169" fontId="23" fillId="18" borderId="17" xfId="59" applyNumberFormat="1" applyFont="1" applyFill="1" applyBorder="1">
      <alignment/>
      <protection/>
    </xf>
    <xf numFmtId="169" fontId="23" fillId="18" borderId="16" xfId="59" applyNumberFormat="1" applyFont="1" applyFill="1" applyBorder="1">
      <alignment/>
      <protection/>
    </xf>
    <xf numFmtId="164" fontId="0" fillId="0" borderId="11" xfId="59" applyNumberFormat="1" applyFont="1" applyBorder="1" applyAlignment="1">
      <alignment horizontal="left" wrapText="1"/>
      <protection/>
    </xf>
    <xf numFmtId="164" fontId="0" fillId="0" borderId="18" xfId="59" applyNumberFormat="1" applyFont="1" applyBorder="1" applyAlignment="1">
      <alignment horizontal="left" wrapText="1"/>
      <protection/>
    </xf>
    <xf numFmtId="164" fontId="0" fillId="0" borderId="0" xfId="59" applyNumberFormat="1" applyFont="1" applyBorder="1" applyAlignment="1">
      <alignment horizontal="left"/>
      <protection/>
    </xf>
    <xf numFmtId="164" fontId="0" fillId="0" borderId="11" xfId="59" applyNumberFormat="1" applyFont="1" applyBorder="1" applyAlignment="1">
      <alignment horizontal="left"/>
      <protection/>
    </xf>
    <xf numFmtId="164" fontId="0" fillId="0" borderId="18" xfId="59" applyNumberFormat="1" applyFont="1" applyBorder="1" applyAlignment="1">
      <alignment horizontal="lef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_cartera" xfId="52"/>
    <cellStyle name="Normal_financiera" xfId="53"/>
    <cellStyle name="Normal_Financiera_1" xfId="54"/>
    <cellStyle name="Normal_Financiera_2" xfId="55"/>
    <cellStyle name="Normal_Financiera_3" xfId="56"/>
    <cellStyle name="Normal_Financiera_4" xfId="57"/>
    <cellStyle name="Normal_Financiera_5" xfId="58"/>
    <cellStyle name="Normal_Financiera_6" xfId="59"/>
    <cellStyle name="Notas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6629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180975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9257" t="26696" r="13456" b="27410"/>
        <a:stretch>
          <a:fillRect/>
        </a:stretch>
      </xdr:blipFill>
      <xdr:spPr>
        <a:xfrm>
          <a:off x="19050" y="38100"/>
          <a:ext cx="21621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3"/>
  <sheetViews>
    <sheetView showGridLines="0" tabSelected="1" workbookViewId="0" topLeftCell="A1">
      <selection activeCell="J41" sqref="J41"/>
    </sheetView>
  </sheetViews>
  <sheetFormatPr defaultColWidth="12" defaultRowHeight="11.25"/>
  <cols>
    <col min="1" max="1" width="35" style="1" customWidth="1"/>
    <col min="2" max="2" width="9.16015625" style="1" customWidth="1"/>
    <col min="3" max="3" width="77.5" style="1" customWidth="1"/>
    <col min="4" max="4" width="27.5" style="1" customWidth="1"/>
    <col min="5" max="16384" width="12" style="1" customWidth="1"/>
  </cols>
  <sheetData>
    <row r="5" spans="1:3" ht="10.5">
      <c r="A5" s="2" t="s">
        <v>0</v>
      </c>
      <c r="B5" s="2"/>
      <c r="C5" s="2"/>
    </row>
    <row r="6" spans="1:3" ht="10.5">
      <c r="A6" s="3"/>
      <c r="B6" s="3"/>
      <c r="C6" s="3"/>
    </row>
    <row r="7" ht="10.5">
      <c r="A7" s="4" t="s">
        <v>1</v>
      </c>
    </row>
    <row r="8" ht="10.5">
      <c r="B8" s="4" t="s">
        <v>2</v>
      </c>
    </row>
    <row r="9" ht="11.25">
      <c r="C9" s="5" t="s">
        <v>3</v>
      </c>
    </row>
    <row r="10" spans="1:3" ht="10.5">
      <c r="A10" s="6" t="s">
        <v>4</v>
      </c>
      <c r="B10" s="7"/>
      <c r="C10" s="7"/>
    </row>
    <row r="11" ht="10.5">
      <c r="B11" s="4" t="str">
        <f>+B8</f>
        <v>Enero-septiembre 2009-2010</v>
      </c>
    </row>
    <row r="12" ht="11.25">
      <c r="C12" s="5" t="s">
        <v>5</v>
      </c>
    </row>
    <row r="13" ht="10.5">
      <c r="A13" s="4" t="s">
        <v>6</v>
      </c>
    </row>
    <row r="14" ht="10.5">
      <c r="B14" s="4" t="s">
        <v>7</v>
      </c>
    </row>
    <row r="15" ht="11.25">
      <c r="C15" s="5" t="s">
        <v>8</v>
      </c>
    </row>
    <row r="16" ht="11.25">
      <c r="C16" s="5" t="s">
        <v>9</v>
      </c>
    </row>
    <row r="17" ht="11.25">
      <c r="C17" s="5" t="s">
        <v>10</v>
      </c>
    </row>
    <row r="18" ht="11.25">
      <c r="C18" s="5" t="s">
        <v>11</v>
      </c>
    </row>
    <row r="19" ht="11.25">
      <c r="C19" s="5" t="s">
        <v>12</v>
      </c>
    </row>
    <row r="20" ht="11.25">
      <c r="C20" s="5" t="s">
        <v>13</v>
      </c>
    </row>
    <row r="21" ht="11.25">
      <c r="C21" s="5" t="s">
        <v>14</v>
      </c>
    </row>
    <row r="22" ht="11.25">
      <c r="C22" s="5" t="s">
        <v>15</v>
      </c>
    </row>
    <row r="23" ht="11.25">
      <c r="C23" s="5" t="s">
        <v>16</v>
      </c>
    </row>
    <row r="56" ht="13.5" customHeight="1"/>
    <row r="57" ht="13.5" customHeight="1"/>
  </sheetData>
  <mergeCells count="1">
    <mergeCell ref="A5:C5"/>
  </mergeCells>
  <hyperlinks>
    <hyperlink ref="C9" location="Result financieros comparados!A1" display="Resultados financieros comparados"/>
    <hyperlink ref="C12" location="Princip indica financieros!A1" display="Principales indicadores financieros"/>
    <hyperlink ref="C15" location="Balance general por rubros!A1" display="Balance general de las isapres por rubros"/>
    <hyperlink ref="C16" location="Estado resultados por rubros!A1" display="Estado de resultados de las isapres por rubros"/>
    <hyperlink ref="C17" location="Estado flujo por rubros!A1" display="Estado de flujo de efectivos de las isapres por rubros"/>
    <hyperlink ref="C18" location="Balance general isapres abierta!A1" display="Balance general de las isapres abiertas por cuentas"/>
    <hyperlink ref="C19" location="Balance general isapres cerrada!A1" display="Balance general de las isapres cerradas por cuentas"/>
    <hyperlink ref="C20" location="Estado resultados isapres abier!A1" display="Estado de resultados de las isapres abiertas por cuentas"/>
    <hyperlink ref="C21" location="Estado resultados isapres cerra!A1" display="Estado de resultados de las isapres cerradas por cuentas"/>
    <hyperlink ref="C22" location="Estado flujo isapres abiertas!A1" display="Estado de flujo de efectivos de las isapres abiertas por cuentas"/>
    <hyperlink ref="C23" location="Estado flujo isapres cerradas!A1" display="Estado de flujo de efectivos de las isapres cerradas por cuentas"/>
  </hyperlinks>
  <printOptions/>
  <pageMargins left="0.25" right="0.25972222222222224" top="1" bottom="1" header="0.5118055555555555" footer="0.511805555555555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6.16015625" style="242" customWidth="1"/>
    <col min="2" max="2" width="35" style="242" customWidth="1"/>
    <col min="3" max="3" width="9.66015625" style="242" customWidth="1"/>
    <col min="4" max="4" width="11.16015625" style="242" customWidth="1"/>
    <col min="5" max="5" width="10.83203125" style="242" customWidth="1"/>
    <col min="6" max="6" width="12.16015625" style="242" customWidth="1"/>
    <col min="7" max="7" width="11.33203125" style="242" customWidth="1"/>
    <col min="8" max="8" width="10.66015625" style="242" customWidth="1"/>
    <col min="9" max="9" width="13.5" style="242" customWidth="1"/>
    <col min="10" max="16384" width="9" style="243" customWidth="1"/>
  </cols>
  <sheetData>
    <row r="1" spans="2:9" ht="10.5">
      <c r="B1" s="270"/>
      <c r="C1" s="270"/>
      <c r="D1" s="270"/>
      <c r="E1" s="270"/>
      <c r="F1" s="270"/>
      <c r="G1" s="270"/>
      <c r="H1" s="270"/>
      <c r="I1" s="270"/>
    </row>
    <row r="2" spans="2:9" ht="10.5">
      <c r="B2" s="96" t="s">
        <v>324</v>
      </c>
      <c r="C2" s="96"/>
      <c r="D2" s="96"/>
      <c r="E2" s="96"/>
      <c r="F2" s="96"/>
      <c r="G2" s="96"/>
      <c r="H2" s="96"/>
      <c r="I2" s="96"/>
    </row>
    <row r="3" spans="2:9" ht="10.5">
      <c r="B3" s="201" t="s">
        <v>325</v>
      </c>
      <c r="C3" s="201"/>
      <c r="D3" s="201"/>
      <c r="E3" s="201"/>
      <c r="F3" s="201"/>
      <c r="G3" s="201"/>
      <c r="H3" s="201"/>
      <c r="I3" s="201"/>
    </row>
    <row r="4" spans="1:9" ht="10.5">
      <c r="A4" s="271"/>
      <c r="B4" s="239" t="s">
        <v>134</v>
      </c>
      <c r="C4" s="239"/>
      <c r="D4" s="239"/>
      <c r="E4" s="239"/>
      <c r="F4" s="239"/>
      <c r="G4" s="239"/>
      <c r="H4" s="239"/>
      <c r="I4" s="239"/>
    </row>
    <row r="5" spans="1:9" ht="15.75" customHeight="1">
      <c r="A5" s="245" t="s">
        <v>135</v>
      </c>
      <c r="B5" s="246" t="s">
        <v>136</v>
      </c>
      <c r="C5" s="206" t="s">
        <v>86</v>
      </c>
      <c r="D5" s="206" t="s">
        <v>87</v>
      </c>
      <c r="E5" s="206" t="s">
        <v>256</v>
      </c>
      <c r="F5" s="206" t="s">
        <v>89</v>
      </c>
      <c r="G5" s="206" t="s">
        <v>90</v>
      </c>
      <c r="H5" s="206" t="s">
        <v>91</v>
      </c>
      <c r="I5" s="207" t="s">
        <v>106</v>
      </c>
    </row>
    <row r="6" spans="1:9" ht="10.5">
      <c r="A6" s="245"/>
      <c r="B6" s="246"/>
      <c r="C6" s="206"/>
      <c r="D6" s="206"/>
      <c r="E6" s="206"/>
      <c r="F6" s="206"/>
      <c r="G6" s="206"/>
      <c r="H6" s="206"/>
      <c r="I6" s="207"/>
    </row>
    <row r="7" spans="1:9" ht="10.5">
      <c r="A7" s="272" t="s">
        <v>264</v>
      </c>
      <c r="B7" s="248" t="s">
        <v>265</v>
      </c>
      <c r="C7" s="249">
        <v>1156019</v>
      </c>
      <c r="D7" s="249">
        <v>8939862</v>
      </c>
      <c r="E7" s="249">
        <v>10740568</v>
      </c>
      <c r="F7" s="249">
        <v>1670566</v>
      </c>
      <c r="G7" s="249">
        <v>7945161</v>
      </c>
      <c r="H7" s="249">
        <v>674947</v>
      </c>
      <c r="I7" s="250">
        <v>31127123</v>
      </c>
    </row>
    <row r="8" spans="1:9" ht="10.5">
      <c r="A8" s="247" t="s">
        <v>266</v>
      </c>
      <c r="B8" s="251" t="s">
        <v>267</v>
      </c>
      <c r="C8" s="249">
        <v>0</v>
      </c>
      <c r="D8" s="249">
        <v>0</v>
      </c>
      <c r="E8" s="249">
        <v>0</v>
      </c>
      <c r="F8" s="249">
        <v>0</v>
      </c>
      <c r="G8" s="249">
        <v>0</v>
      </c>
      <c r="H8" s="249">
        <v>0</v>
      </c>
      <c r="I8" s="249">
        <v>0</v>
      </c>
    </row>
    <row r="9" spans="1:9" ht="10.5">
      <c r="A9" s="247" t="s">
        <v>268</v>
      </c>
      <c r="B9" s="251" t="s">
        <v>269</v>
      </c>
      <c r="C9" s="249">
        <v>119977</v>
      </c>
      <c r="D9" s="249">
        <v>1204824</v>
      </c>
      <c r="E9" s="249">
        <v>683555</v>
      </c>
      <c r="F9" s="249">
        <v>41523</v>
      </c>
      <c r="G9" s="249">
        <v>827956</v>
      </c>
      <c r="H9" s="249">
        <v>262545</v>
      </c>
      <c r="I9" s="249">
        <v>3140380</v>
      </c>
    </row>
    <row r="10" spans="1:9" ht="10.5">
      <c r="A10" s="247" t="s">
        <v>270</v>
      </c>
      <c r="B10" s="251" t="s">
        <v>271</v>
      </c>
      <c r="C10" s="249">
        <v>0</v>
      </c>
      <c r="D10" s="249">
        <v>13773059</v>
      </c>
      <c r="E10" s="249">
        <v>0</v>
      </c>
      <c r="F10" s="249">
        <v>5468494</v>
      </c>
      <c r="G10" s="249">
        <v>3305470</v>
      </c>
      <c r="H10" s="249">
        <v>613452</v>
      </c>
      <c r="I10" s="249">
        <v>23160475</v>
      </c>
    </row>
    <row r="11" spans="1:9" ht="10.5">
      <c r="A11" s="247" t="s">
        <v>272</v>
      </c>
      <c r="B11" s="252" t="s">
        <v>273</v>
      </c>
      <c r="C11" s="249">
        <v>0</v>
      </c>
      <c r="D11" s="249">
        <v>0</v>
      </c>
      <c r="E11" s="249">
        <v>0</v>
      </c>
      <c r="F11" s="249">
        <v>0</v>
      </c>
      <c r="G11" s="249">
        <v>0</v>
      </c>
      <c r="H11" s="249">
        <v>0</v>
      </c>
      <c r="I11" s="253">
        <v>0</v>
      </c>
    </row>
    <row r="12" spans="1:9" ht="10.5">
      <c r="A12" s="254" t="s">
        <v>274</v>
      </c>
      <c r="B12" s="255" t="s">
        <v>112</v>
      </c>
      <c r="C12" s="256">
        <v>1275996</v>
      </c>
      <c r="D12" s="256">
        <v>23917745</v>
      </c>
      <c r="E12" s="256">
        <v>11424123</v>
      </c>
      <c r="F12" s="256">
        <v>7180583</v>
      </c>
      <c r="G12" s="256">
        <v>12078587</v>
      </c>
      <c r="H12" s="256">
        <v>1550944</v>
      </c>
      <c r="I12" s="257">
        <v>57427978</v>
      </c>
    </row>
    <row r="13" spans="1:9" ht="10.5">
      <c r="A13" s="247" t="s">
        <v>275</v>
      </c>
      <c r="B13" s="258" t="s">
        <v>276</v>
      </c>
      <c r="C13" s="249">
        <v>-643784</v>
      </c>
      <c r="D13" s="249">
        <v>-19526214</v>
      </c>
      <c r="E13" s="249">
        <v>-8173251</v>
      </c>
      <c r="F13" s="249">
        <v>-6087594</v>
      </c>
      <c r="G13" s="249">
        <v>-8460045</v>
      </c>
      <c r="H13" s="249">
        <v>-1058610</v>
      </c>
      <c r="I13" s="250">
        <v>-43949498</v>
      </c>
    </row>
    <row r="14" spans="1:9" ht="10.5">
      <c r="A14" s="247" t="s">
        <v>277</v>
      </c>
      <c r="B14" s="251" t="s">
        <v>278</v>
      </c>
      <c r="C14" s="249">
        <v>-382297</v>
      </c>
      <c r="D14" s="249">
        <v>-2346330</v>
      </c>
      <c r="E14" s="249">
        <v>-2368070</v>
      </c>
      <c r="F14" s="249">
        <v>-407764</v>
      </c>
      <c r="G14" s="249">
        <v>-1793808</v>
      </c>
      <c r="H14" s="249">
        <v>-256791</v>
      </c>
      <c r="I14" s="249">
        <v>-7555060</v>
      </c>
    </row>
    <row r="15" spans="1:9" ht="10.5">
      <c r="A15" s="247" t="s">
        <v>279</v>
      </c>
      <c r="B15" s="251" t="s">
        <v>280</v>
      </c>
      <c r="C15" s="249">
        <v>0</v>
      </c>
      <c r="D15" s="249">
        <v>-17406</v>
      </c>
      <c r="E15" s="249">
        <v>-45441</v>
      </c>
      <c r="F15" s="249">
        <v>-127429</v>
      </c>
      <c r="G15" s="249">
        <v>0</v>
      </c>
      <c r="H15" s="249">
        <v>-4069</v>
      </c>
      <c r="I15" s="249">
        <v>-194345</v>
      </c>
    </row>
    <row r="16" spans="1:9" ht="10.5">
      <c r="A16" s="247" t="s">
        <v>281</v>
      </c>
      <c r="B16" s="251" t="s">
        <v>282</v>
      </c>
      <c r="C16" s="249">
        <v>-8</v>
      </c>
      <c r="D16" s="249">
        <v>-28844</v>
      </c>
      <c r="E16" s="249">
        <v>-20110</v>
      </c>
      <c r="F16" s="249">
        <v>-607</v>
      </c>
      <c r="G16" s="249">
        <v>-642</v>
      </c>
      <c r="H16" s="249">
        <v>0</v>
      </c>
      <c r="I16" s="249">
        <v>-50211</v>
      </c>
    </row>
    <row r="17" spans="1:9" ht="10.5">
      <c r="A17" s="247" t="s">
        <v>283</v>
      </c>
      <c r="B17" s="251" t="s">
        <v>284</v>
      </c>
      <c r="C17" s="249">
        <v>0</v>
      </c>
      <c r="D17" s="249">
        <v>0</v>
      </c>
      <c r="E17" s="249">
        <v>0</v>
      </c>
      <c r="F17" s="249">
        <v>0</v>
      </c>
      <c r="G17" s="249">
        <v>0</v>
      </c>
      <c r="H17" s="249">
        <v>0</v>
      </c>
      <c r="I17" s="249">
        <v>0</v>
      </c>
    </row>
    <row r="18" spans="1:9" ht="10.5">
      <c r="A18" s="247" t="s">
        <v>285</v>
      </c>
      <c r="B18" s="252" t="s">
        <v>286</v>
      </c>
      <c r="C18" s="249">
        <v>0</v>
      </c>
      <c r="D18" s="249">
        <v>0</v>
      </c>
      <c r="E18" s="249">
        <v>0</v>
      </c>
      <c r="F18" s="249">
        <v>0</v>
      </c>
      <c r="G18" s="249">
        <v>0</v>
      </c>
      <c r="H18" s="249">
        <v>0</v>
      </c>
      <c r="I18" s="253">
        <v>0</v>
      </c>
    </row>
    <row r="19" spans="1:9" ht="10.5">
      <c r="A19" s="254" t="s">
        <v>287</v>
      </c>
      <c r="B19" s="259" t="s">
        <v>288</v>
      </c>
      <c r="C19" s="260">
        <v>-1026089</v>
      </c>
      <c r="D19" s="260">
        <v>-21918794</v>
      </c>
      <c r="E19" s="260">
        <v>-10606872</v>
      </c>
      <c r="F19" s="260">
        <v>-6623394</v>
      </c>
      <c r="G19" s="260">
        <v>-10254495</v>
      </c>
      <c r="H19" s="260">
        <v>-1319470</v>
      </c>
      <c r="I19" s="261">
        <v>-51749114</v>
      </c>
    </row>
    <row r="20" spans="1:9" ht="10.5">
      <c r="A20" s="254" t="s">
        <v>289</v>
      </c>
      <c r="B20" s="262" t="s">
        <v>114</v>
      </c>
      <c r="C20" s="263">
        <v>249907</v>
      </c>
      <c r="D20" s="263">
        <v>1998951</v>
      </c>
      <c r="E20" s="263">
        <v>817251</v>
      </c>
      <c r="F20" s="263">
        <v>557189</v>
      </c>
      <c r="G20" s="263">
        <v>1824092</v>
      </c>
      <c r="H20" s="263">
        <v>231474</v>
      </c>
      <c r="I20" s="264">
        <v>5678864</v>
      </c>
    </row>
    <row r="21" spans="1:9" ht="10.5">
      <c r="A21" s="247" t="s">
        <v>290</v>
      </c>
      <c r="B21" s="258" t="s">
        <v>291</v>
      </c>
      <c r="C21" s="249">
        <v>-2494</v>
      </c>
      <c r="D21" s="249">
        <v>0</v>
      </c>
      <c r="E21" s="249">
        <v>0</v>
      </c>
      <c r="F21" s="249">
        <v>0</v>
      </c>
      <c r="G21" s="249">
        <v>-6266</v>
      </c>
      <c r="H21" s="249">
        <v>0</v>
      </c>
      <c r="I21" s="250">
        <v>-8760</v>
      </c>
    </row>
    <row r="22" spans="1:9" ht="10.5">
      <c r="A22" s="247" t="s">
        <v>292</v>
      </c>
      <c r="B22" s="251" t="s">
        <v>293</v>
      </c>
      <c r="C22" s="249">
        <v>-403581</v>
      </c>
      <c r="D22" s="249">
        <v>-861056</v>
      </c>
      <c r="E22" s="249">
        <v>-448822</v>
      </c>
      <c r="F22" s="249">
        <v>-333172</v>
      </c>
      <c r="G22" s="249">
        <v>-1264442</v>
      </c>
      <c r="H22" s="249">
        <v>-123428</v>
      </c>
      <c r="I22" s="249">
        <v>-3434501</v>
      </c>
    </row>
    <row r="23" spans="1:9" ht="10.5">
      <c r="A23" s="247" t="s">
        <v>294</v>
      </c>
      <c r="B23" s="251" t="s">
        <v>295</v>
      </c>
      <c r="C23" s="249">
        <v>0</v>
      </c>
      <c r="D23" s="249">
        <v>-98862</v>
      </c>
      <c r="E23" s="249">
        <v>0</v>
      </c>
      <c r="F23" s="249">
        <v>0</v>
      </c>
      <c r="G23" s="249">
        <v>0</v>
      </c>
      <c r="H23" s="249">
        <v>0</v>
      </c>
      <c r="I23" s="249">
        <v>-98862</v>
      </c>
    </row>
    <row r="24" spans="1:9" ht="10.5">
      <c r="A24" s="247" t="s">
        <v>296</v>
      </c>
      <c r="B24" s="252" t="s">
        <v>297</v>
      </c>
      <c r="C24" s="249">
        <v>-29089</v>
      </c>
      <c r="D24" s="249">
        <v>-739056</v>
      </c>
      <c r="E24" s="249">
        <v>-746817</v>
      </c>
      <c r="F24" s="249">
        <v>-232041</v>
      </c>
      <c r="G24" s="249">
        <v>-674695</v>
      </c>
      <c r="H24" s="249">
        <v>-77305</v>
      </c>
      <c r="I24" s="253">
        <v>-2499003</v>
      </c>
    </row>
    <row r="25" spans="1:9" ht="10.5">
      <c r="A25" s="254" t="s">
        <v>298</v>
      </c>
      <c r="B25" s="259" t="s">
        <v>299</v>
      </c>
      <c r="C25" s="260">
        <v>-435164</v>
      </c>
      <c r="D25" s="260">
        <v>-1698974</v>
      </c>
      <c r="E25" s="260">
        <v>-1195639</v>
      </c>
      <c r="F25" s="260">
        <v>-565213</v>
      </c>
      <c r="G25" s="260">
        <v>-1945403</v>
      </c>
      <c r="H25" s="260">
        <v>-200733</v>
      </c>
      <c r="I25" s="261">
        <v>-6041126</v>
      </c>
    </row>
    <row r="26" spans="1:9" ht="10.5">
      <c r="A26" s="265" t="s">
        <v>300</v>
      </c>
      <c r="B26" s="262" t="s">
        <v>116</v>
      </c>
      <c r="C26" s="263">
        <v>-185257</v>
      </c>
      <c r="D26" s="263">
        <v>299977</v>
      </c>
      <c r="E26" s="263">
        <v>-378388</v>
      </c>
      <c r="F26" s="263">
        <v>-8024</v>
      </c>
      <c r="G26" s="263">
        <v>-121311</v>
      </c>
      <c r="H26" s="263">
        <v>30741</v>
      </c>
      <c r="I26" s="264">
        <v>-362262</v>
      </c>
    </row>
    <row r="27" spans="1:9" ht="10.5">
      <c r="A27" s="247" t="s">
        <v>301</v>
      </c>
      <c r="B27" s="258" t="s">
        <v>302</v>
      </c>
      <c r="C27" s="249">
        <v>0</v>
      </c>
      <c r="D27" s="249">
        <v>0</v>
      </c>
      <c r="E27" s="249">
        <v>0</v>
      </c>
      <c r="F27" s="249">
        <v>0</v>
      </c>
      <c r="G27" s="249">
        <v>0</v>
      </c>
      <c r="H27" s="249">
        <v>0</v>
      </c>
      <c r="I27" s="250">
        <v>0</v>
      </c>
    </row>
    <row r="28" spans="1:9" ht="10.5">
      <c r="A28" s="247" t="s">
        <v>303</v>
      </c>
      <c r="B28" s="251" t="s">
        <v>304</v>
      </c>
      <c r="C28" s="249">
        <v>132523</v>
      </c>
      <c r="D28" s="249">
        <v>257722</v>
      </c>
      <c r="E28" s="249">
        <v>573938</v>
      </c>
      <c r="F28" s="249">
        <v>674649</v>
      </c>
      <c r="G28" s="249">
        <v>441535</v>
      </c>
      <c r="H28" s="249">
        <v>34950</v>
      </c>
      <c r="I28" s="249">
        <v>2115317</v>
      </c>
    </row>
    <row r="29" spans="1:9" ht="10.5">
      <c r="A29" s="247" t="s">
        <v>305</v>
      </c>
      <c r="B29" s="251" t="s">
        <v>306</v>
      </c>
      <c r="C29" s="249">
        <v>132523</v>
      </c>
      <c r="D29" s="249">
        <v>257722</v>
      </c>
      <c r="E29" s="249">
        <v>573938</v>
      </c>
      <c r="F29" s="249">
        <v>674649</v>
      </c>
      <c r="G29" s="249">
        <v>441535</v>
      </c>
      <c r="H29" s="249">
        <v>34950</v>
      </c>
      <c r="I29" s="249">
        <v>2115317</v>
      </c>
    </row>
    <row r="30" spans="1:9" ht="10.5">
      <c r="A30" s="247" t="s">
        <v>307</v>
      </c>
      <c r="B30" s="251" t="s">
        <v>308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</row>
    <row r="31" spans="1:9" ht="10.5">
      <c r="A31" s="247" t="s">
        <v>309</v>
      </c>
      <c r="B31" s="251" t="s">
        <v>310</v>
      </c>
      <c r="C31" s="249">
        <v>-3365</v>
      </c>
      <c r="D31" s="249">
        <v>-87305</v>
      </c>
      <c r="E31" s="249">
        <v>-87723</v>
      </c>
      <c r="F31" s="249">
        <v>-472700</v>
      </c>
      <c r="G31" s="249">
        <v>-51153</v>
      </c>
      <c r="H31" s="249">
        <v>-57812</v>
      </c>
      <c r="I31" s="249">
        <v>-760058</v>
      </c>
    </row>
    <row r="32" spans="1:9" ht="10.5">
      <c r="A32" s="247" t="s">
        <v>311</v>
      </c>
      <c r="B32" s="251" t="s">
        <v>312</v>
      </c>
      <c r="C32" s="249">
        <v>-3365</v>
      </c>
      <c r="D32" s="249">
        <v>-87305</v>
      </c>
      <c r="E32" s="249">
        <v>-87723</v>
      </c>
      <c r="F32" s="249">
        <v>-472700</v>
      </c>
      <c r="G32" s="249">
        <v>-51153</v>
      </c>
      <c r="H32" s="249">
        <v>-57812</v>
      </c>
      <c r="I32" s="249">
        <v>-760058</v>
      </c>
    </row>
    <row r="33" spans="1:9" ht="10.5">
      <c r="A33" s="247" t="s">
        <v>313</v>
      </c>
      <c r="B33" s="252" t="s">
        <v>314</v>
      </c>
      <c r="C33" s="249">
        <v>-14331</v>
      </c>
      <c r="D33" s="249">
        <v>-23178</v>
      </c>
      <c r="E33" s="249">
        <v>-47242</v>
      </c>
      <c r="F33" s="249">
        <v>-23877</v>
      </c>
      <c r="G33" s="249">
        <v>-128478</v>
      </c>
      <c r="H33" s="249">
        <v>-4321</v>
      </c>
      <c r="I33" s="253">
        <v>-241427</v>
      </c>
    </row>
    <row r="34" spans="1:9" ht="10.5">
      <c r="A34" s="254" t="s">
        <v>315</v>
      </c>
      <c r="B34" s="259" t="s">
        <v>316</v>
      </c>
      <c r="C34" s="260">
        <v>114827</v>
      </c>
      <c r="D34" s="260">
        <v>147239</v>
      </c>
      <c r="E34" s="260">
        <v>438973</v>
      </c>
      <c r="F34" s="260">
        <v>178072</v>
      </c>
      <c r="G34" s="260">
        <v>261904</v>
      </c>
      <c r="H34" s="260">
        <v>-27183</v>
      </c>
      <c r="I34" s="261">
        <v>1113832</v>
      </c>
    </row>
    <row r="35" spans="1:9" ht="10.5">
      <c r="A35" s="247" t="s">
        <v>317</v>
      </c>
      <c r="B35" s="262" t="s">
        <v>118</v>
      </c>
      <c r="C35" s="263">
        <v>-70430</v>
      </c>
      <c r="D35" s="263">
        <v>447216</v>
      </c>
      <c r="E35" s="263">
        <v>60585</v>
      </c>
      <c r="F35" s="263">
        <v>170048</v>
      </c>
      <c r="G35" s="263">
        <v>140593</v>
      </c>
      <c r="H35" s="263">
        <v>3558</v>
      </c>
      <c r="I35" s="264">
        <v>751570</v>
      </c>
    </row>
    <row r="36" spans="1:9" ht="10.5">
      <c r="A36" s="247" t="s">
        <v>318</v>
      </c>
      <c r="B36" s="258" t="s">
        <v>319</v>
      </c>
      <c r="C36" s="249">
        <v>-4242</v>
      </c>
      <c r="D36" s="249">
        <v>-77178</v>
      </c>
      <c r="E36" s="249">
        <v>-5063</v>
      </c>
      <c r="F36" s="249">
        <v>0</v>
      </c>
      <c r="G36" s="249">
        <v>0</v>
      </c>
      <c r="H36" s="249">
        <v>-24</v>
      </c>
      <c r="I36" s="250">
        <v>-86507</v>
      </c>
    </row>
    <row r="37" spans="1:9" ht="10.5">
      <c r="A37" s="247" t="s">
        <v>320</v>
      </c>
      <c r="B37" s="251" t="s">
        <v>321</v>
      </c>
      <c r="C37" s="249">
        <v>0</v>
      </c>
      <c r="D37" s="249">
        <v>0</v>
      </c>
      <c r="E37" s="249">
        <v>0</v>
      </c>
      <c r="F37" s="249">
        <v>0</v>
      </c>
      <c r="G37" s="249">
        <v>0</v>
      </c>
      <c r="H37" s="249">
        <v>0</v>
      </c>
      <c r="I37" s="249">
        <v>0</v>
      </c>
    </row>
    <row r="38" spans="1:9" ht="10.5">
      <c r="A38" s="247" t="s">
        <v>322</v>
      </c>
      <c r="B38" s="252" t="s">
        <v>323</v>
      </c>
      <c r="C38" s="249">
        <v>0</v>
      </c>
      <c r="D38" s="249">
        <v>0</v>
      </c>
      <c r="E38" s="249">
        <v>0</v>
      </c>
      <c r="F38" s="249">
        <v>0</v>
      </c>
      <c r="G38" s="249">
        <v>0</v>
      </c>
      <c r="H38" s="249">
        <v>0</v>
      </c>
      <c r="I38" s="253">
        <v>0</v>
      </c>
    </row>
    <row r="39" spans="1:9" ht="10.5">
      <c r="A39" s="254" t="s">
        <v>247</v>
      </c>
      <c r="B39" s="255" t="s">
        <v>120</v>
      </c>
      <c r="C39" s="256">
        <v>-74672</v>
      </c>
      <c r="D39" s="256">
        <v>370038</v>
      </c>
      <c r="E39" s="256">
        <v>55522</v>
      </c>
      <c r="F39" s="256">
        <v>170048</v>
      </c>
      <c r="G39" s="256">
        <v>140593</v>
      </c>
      <c r="H39" s="256">
        <v>3534</v>
      </c>
      <c r="I39" s="257">
        <v>665063</v>
      </c>
    </row>
    <row r="40" spans="1:9" ht="10.5">
      <c r="A40" s="247"/>
      <c r="B40" s="273" t="s">
        <v>94</v>
      </c>
      <c r="C40" s="273"/>
      <c r="D40" s="273"/>
      <c r="E40" s="273"/>
      <c r="F40" s="273"/>
      <c r="G40" s="273"/>
      <c r="H40" s="273"/>
      <c r="I40" s="273"/>
    </row>
    <row r="41" spans="1:9" ht="11.25" customHeight="1">
      <c r="A41" s="247"/>
      <c r="B41" s="274"/>
      <c r="C41" s="274"/>
      <c r="D41" s="274"/>
      <c r="E41" s="274"/>
      <c r="F41" s="274"/>
      <c r="G41" s="274"/>
      <c r="H41" s="274"/>
      <c r="I41" s="274"/>
    </row>
    <row r="42" spans="2:9" ht="10.5">
      <c r="B42" s="275"/>
      <c r="C42" s="275"/>
      <c r="D42" s="275"/>
      <c r="E42" s="275"/>
      <c r="F42" s="275"/>
      <c r="G42" s="275"/>
      <c r="H42" s="275"/>
      <c r="I42" s="275"/>
    </row>
    <row r="43" spans="2:9" ht="10.5">
      <c r="B43" s="275"/>
      <c r="C43" s="275"/>
      <c r="D43" s="275"/>
      <c r="E43" s="275"/>
      <c r="F43" s="275"/>
      <c r="G43" s="275"/>
      <c r="H43" s="275"/>
      <c r="I43" s="275"/>
    </row>
  </sheetData>
  <mergeCells count="17">
    <mergeCell ref="B1:I1"/>
    <mergeCell ref="B2:I2"/>
    <mergeCell ref="B3:I3"/>
    <mergeCell ref="B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40:I40"/>
    <mergeCell ref="B41:I41"/>
    <mergeCell ref="B42:I42"/>
    <mergeCell ref="B43:I43"/>
  </mergeCells>
  <printOptions horizontalCentered="1" verticalCentered="1"/>
  <pageMargins left="0.5902777777777778" right="0.5902777777777778" top="0.7875" bottom="0.7875" header="0.5118055555555555" footer="0.511805555555555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6.16015625" style="276" customWidth="1"/>
    <col min="2" max="2" width="39.16015625" style="276" customWidth="1"/>
    <col min="3" max="4" width="13.5" style="276" customWidth="1"/>
    <col min="5" max="6" width="12.83203125" style="276" customWidth="1"/>
    <col min="7" max="9" width="13.5" style="276" customWidth="1"/>
    <col min="10" max="10" width="9.33203125" style="276" customWidth="1"/>
    <col min="11" max="11" width="14.16015625" style="276" customWidth="1"/>
    <col min="12" max="18" width="9" style="277" customWidth="1"/>
    <col min="19" max="19" width="12" style="0" customWidth="1"/>
    <col min="20" max="16384" width="9" style="277" customWidth="1"/>
  </cols>
  <sheetData>
    <row r="1" spans="2:11" ht="10.5"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2:11" ht="10.5">
      <c r="B2" s="96" t="s">
        <v>326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10.5">
      <c r="B3" s="201" t="s">
        <v>327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0.5">
      <c r="A4" s="278"/>
      <c r="B4" s="203" t="s">
        <v>134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5.75" customHeight="1">
      <c r="A5" s="279" t="s">
        <v>135</v>
      </c>
      <c r="B5" s="246" t="s">
        <v>136</v>
      </c>
      <c r="C5" s="206" t="s">
        <v>77</v>
      </c>
      <c r="D5" s="206" t="s">
        <v>78</v>
      </c>
      <c r="E5" s="206" t="s">
        <v>79</v>
      </c>
      <c r="F5" s="206" t="s">
        <v>80</v>
      </c>
      <c r="G5" s="206" t="s">
        <v>137</v>
      </c>
      <c r="H5" s="206" t="s">
        <v>138</v>
      </c>
      <c r="I5" s="206" t="s">
        <v>83</v>
      </c>
      <c r="J5" s="206" t="s">
        <v>84</v>
      </c>
      <c r="K5" s="207" t="s">
        <v>106</v>
      </c>
    </row>
    <row r="6" spans="1:11" ht="10.5">
      <c r="A6" s="279"/>
      <c r="B6" s="24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0.5">
      <c r="A7" s="280" t="s">
        <v>328</v>
      </c>
      <c r="B7" s="281" t="s">
        <v>329</v>
      </c>
      <c r="C7" s="282">
        <v>208089260</v>
      </c>
      <c r="D7" s="282">
        <v>212947120</v>
      </c>
      <c r="E7" s="282">
        <v>74542569</v>
      </c>
      <c r="F7" s="282">
        <v>3641499</v>
      </c>
      <c r="G7" s="282">
        <v>125089260</v>
      </c>
      <c r="H7" s="282">
        <v>217882597</v>
      </c>
      <c r="I7" s="282">
        <v>169446031</v>
      </c>
      <c r="J7" s="282">
        <v>0</v>
      </c>
      <c r="K7" s="283">
        <v>1011638336</v>
      </c>
    </row>
    <row r="8" spans="1:11" ht="10.5">
      <c r="A8" s="280" t="s">
        <v>330</v>
      </c>
      <c r="B8" s="284" t="s">
        <v>331</v>
      </c>
      <c r="C8" s="282">
        <v>7769609</v>
      </c>
      <c r="D8" s="282">
        <v>24793212</v>
      </c>
      <c r="E8" s="282">
        <v>3874205</v>
      </c>
      <c r="F8" s="282">
        <v>113525</v>
      </c>
      <c r="G8" s="282">
        <v>13637747</v>
      </c>
      <c r="H8" s="282">
        <v>14266182</v>
      </c>
      <c r="I8" s="282">
        <v>22225311</v>
      </c>
      <c r="J8" s="282">
        <v>0</v>
      </c>
      <c r="K8" s="282">
        <v>86679791</v>
      </c>
    </row>
    <row r="9" spans="1:11" ht="10.5">
      <c r="A9" s="280" t="s">
        <v>332</v>
      </c>
      <c r="B9" s="284" t="s">
        <v>333</v>
      </c>
      <c r="C9" s="282">
        <v>21510719</v>
      </c>
      <c r="D9" s="282">
        <v>17991897</v>
      </c>
      <c r="E9" s="282">
        <v>5375282</v>
      </c>
      <c r="F9" s="282">
        <v>433880</v>
      </c>
      <c r="G9" s="282">
        <v>13742847</v>
      </c>
      <c r="H9" s="282">
        <v>15922806</v>
      </c>
      <c r="I9" s="282">
        <v>10254179</v>
      </c>
      <c r="J9" s="282">
        <v>0</v>
      </c>
      <c r="K9" s="282">
        <v>85231610</v>
      </c>
    </row>
    <row r="10" spans="1:11" ht="10.5">
      <c r="A10" s="280" t="s">
        <v>334</v>
      </c>
      <c r="B10" s="284" t="s">
        <v>335</v>
      </c>
      <c r="C10" s="282">
        <v>1377903</v>
      </c>
      <c r="D10" s="282">
        <v>650405</v>
      </c>
      <c r="E10" s="282">
        <v>220610</v>
      </c>
      <c r="F10" s="282">
        <v>0</v>
      </c>
      <c r="G10" s="282">
        <v>428400</v>
      </c>
      <c r="H10" s="282">
        <v>582485</v>
      </c>
      <c r="I10" s="282">
        <v>332805</v>
      </c>
      <c r="J10" s="282">
        <v>0</v>
      </c>
      <c r="K10" s="282">
        <v>3592608</v>
      </c>
    </row>
    <row r="11" spans="1:11" ht="10.5">
      <c r="A11" s="280" t="s">
        <v>336</v>
      </c>
      <c r="B11" s="284" t="s">
        <v>337</v>
      </c>
      <c r="C11" s="282">
        <v>0</v>
      </c>
      <c r="D11" s="282">
        <v>0</v>
      </c>
      <c r="E11" s="282">
        <v>0</v>
      </c>
      <c r="F11" s="282">
        <v>0</v>
      </c>
      <c r="G11" s="282">
        <v>0</v>
      </c>
      <c r="H11" s="282">
        <v>0</v>
      </c>
      <c r="I11" s="282">
        <v>0</v>
      </c>
      <c r="J11" s="282">
        <v>0</v>
      </c>
      <c r="K11" s="282">
        <v>0</v>
      </c>
    </row>
    <row r="12" spans="1:11" ht="10.5">
      <c r="A12" s="280" t="s">
        <v>338</v>
      </c>
      <c r="B12" s="284" t="s">
        <v>339</v>
      </c>
      <c r="C12" s="282">
        <v>3471064</v>
      </c>
      <c r="D12" s="282">
        <v>0</v>
      </c>
      <c r="E12" s="282">
        <v>1511201</v>
      </c>
      <c r="F12" s="282">
        <v>89681</v>
      </c>
      <c r="G12" s="282">
        <v>1355452</v>
      </c>
      <c r="H12" s="282">
        <v>793914</v>
      </c>
      <c r="I12" s="282">
        <v>1234477</v>
      </c>
      <c r="J12" s="282">
        <v>0</v>
      </c>
      <c r="K12" s="282">
        <v>8455789</v>
      </c>
    </row>
    <row r="13" spans="1:11" ht="10.5">
      <c r="A13" s="280">
        <v>40136</v>
      </c>
      <c r="B13" s="284" t="s">
        <v>273</v>
      </c>
      <c r="C13" s="282">
        <v>88967</v>
      </c>
      <c r="D13" s="282">
        <v>6842</v>
      </c>
      <c r="E13" s="282">
        <v>234666</v>
      </c>
      <c r="F13" s="282">
        <v>3243</v>
      </c>
      <c r="G13" s="282">
        <v>0</v>
      </c>
      <c r="H13" s="282">
        <v>232743</v>
      </c>
      <c r="I13" s="282">
        <v>505</v>
      </c>
      <c r="J13" s="282">
        <v>0</v>
      </c>
      <c r="K13" s="282">
        <v>566966</v>
      </c>
    </row>
    <row r="14" spans="1:11" ht="10.5">
      <c r="A14" s="280" t="s">
        <v>340</v>
      </c>
      <c r="B14" s="284" t="s">
        <v>341</v>
      </c>
      <c r="C14" s="282">
        <v>-159558808</v>
      </c>
      <c r="D14" s="282">
        <v>-164876260</v>
      </c>
      <c r="E14" s="282">
        <v>-55884502</v>
      </c>
      <c r="F14" s="282">
        <v>-1941064</v>
      </c>
      <c r="G14" s="282">
        <v>-88259331</v>
      </c>
      <c r="H14" s="282">
        <v>-152766449</v>
      </c>
      <c r="I14" s="282">
        <v>-125890844</v>
      </c>
      <c r="J14" s="282">
        <v>0</v>
      </c>
      <c r="K14" s="282">
        <v>-749177258</v>
      </c>
    </row>
    <row r="15" spans="1:11" ht="10.5">
      <c r="A15" s="280" t="s">
        <v>342</v>
      </c>
      <c r="B15" s="284" t="s">
        <v>343</v>
      </c>
      <c r="C15" s="282">
        <v>-45563002</v>
      </c>
      <c r="D15" s="282">
        <v>-48918709</v>
      </c>
      <c r="E15" s="282">
        <v>-12392532</v>
      </c>
      <c r="F15" s="282">
        <v>-1114115</v>
      </c>
      <c r="G15" s="282">
        <v>-36325820</v>
      </c>
      <c r="H15" s="282">
        <v>-46582206</v>
      </c>
      <c r="I15" s="282">
        <v>-39236180</v>
      </c>
      <c r="J15" s="282">
        <v>0</v>
      </c>
      <c r="K15" s="282">
        <v>-230132564</v>
      </c>
    </row>
    <row r="16" spans="1:11" ht="10.5">
      <c r="A16" s="280" t="s">
        <v>344</v>
      </c>
      <c r="B16" s="284" t="s">
        <v>345</v>
      </c>
      <c r="C16" s="282">
        <v>-4182811</v>
      </c>
      <c r="D16" s="282">
        <v>-4544267</v>
      </c>
      <c r="E16" s="282">
        <v>-2037768</v>
      </c>
      <c r="F16" s="282">
        <v>-91944</v>
      </c>
      <c r="G16" s="282">
        <v>-3303546</v>
      </c>
      <c r="H16" s="282">
        <v>-6221326</v>
      </c>
      <c r="I16" s="282">
        <v>-4700497</v>
      </c>
      <c r="J16" s="282">
        <v>0</v>
      </c>
      <c r="K16" s="282">
        <v>-25082159</v>
      </c>
    </row>
    <row r="17" spans="1:11" ht="10.5">
      <c r="A17" s="280" t="s">
        <v>346</v>
      </c>
      <c r="B17" s="284" t="s">
        <v>347</v>
      </c>
      <c r="C17" s="282">
        <v>-10060798</v>
      </c>
      <c r="D17" s="282">
        <v>-18382708</v>
      </c>
      <c r="E17" s="282">
        <v>-5918622</v>
      </c>
      <c r="F17" s="282">
        <v>-1167555</v>
      </c>
      <c r="G17" s="282">
        <v>-14365683</v>
      </c>
      <c r="H17" s="282">
        <v>-24350720</v>
      </c>
      <c r="I17" s="282">
        <v>-18510731</v>
      </c>
      <c r="J17" s="282">
        <v>0</v>
      </c>
      <c r="K17" s="282">
        <v>-92756817</v>
      </c>
    </row>
    <row r="18" spans="1:11" ht="10.5">
      <c r="A18" s="280" t="s">
        <v>348</v>
      </c>
      <c r="B18" s="284" t="s">
        <v>349</v>
      </c>
      <c r="C18" s="282">
        <v>-27521</v>
      </c>
      <c r="D18" s="282">
        <v>-1849529</v>
      </c>
      <c r="E18" s="282">
        <v>-183389</v>
      </c>
      <c r="F18" s="282">
        <v>-8843</v>
      </c>
      <c r="G18" s="282">
        <v>-18358</v>
      </c>
      <c r="H18" s="282">
        <v>-104621</v>
      </c>
      <c r="I18" s="282">
        <v>-122882</v>
      </c>
      <c r="J18" s="282">
        <v>0</v>
      </c>
      <c r="K18" s="282">
        <v>-2315143</v>
      </c>
    </row>
    <row r="19" spans="1:11" ht="10.5">
      <c r="A19" s="280" t="s">
        <v>350</v>
      </c>
      <c r="B19" s="284" t="s">
        <v>351</v>
      </c>
      <c r="C19" s="282">
        <v>-907493</v>
      </c>
      <c r="D19" s="282">
        <v>0</v>
      </c>
      <c r="E19" s="282">
        <v>-978686</v>
      </c>
      <c r="F19" s="282">
        <v>0</v>
      </c>
      <c r="G19" s="282">
        <v>-983634</v>
      </c>
      <c r="H19" s="282">
        <v>-1697328</v>
      </c>
      <c r="I19" s="282">
        <v>-265447</v>
      </c>
      <c r="J19" s="282">
        <v>-185</v>
      </c>
      <c r="K19" s="282">
        <v>-4832773</v>
      </c>
    </row>
    <row r="20" spans="1:11" ht="10.5">
      <c r="A20" s="280" t="s">
        <v>352</v>
      </c>
      <c r="B20" s="284" t="s">
        <v>353</v>
      </c>
      <c r="C20" s="282">
        <v>-5806512</v>
      </c>
      <c r="D20" s="282">
        <v>-4936632</v>
      </c>
      <c r="E20" s="282">
        <v>-2778104</v>
      </c>
      <c r="F20" s="282">
        <v>-9070</v>
      </c>
      <c r="G20" s="282">
        <v>-1408258</v>
      </c>
      <c r="H20" s="282">
        <v>-4568533</v>
      </c>
      <c r="I20" s="282">
        <v>-2014530</v>
      </c>
      <c r="J20" s="282">
        <v>0</v>
      </c>
      <c r="K20" s="282">
        <v>-21521639</v>
      </c>
    </row>
    <row r="21" spans="1:11" ht="10.5">
      <c r="A21" s="280" t="s">
        <v>354</v>
      </c>
      <c r="B21" s="284" t="s">
        <v>355</v>
      </c>
      <c r="C21" s="282">
        <v>-218043</v>
      </c>
      <c r="D21" s="282">
        <v>0</v>
      </c>
      <c r="E21" s="282">
        <v>-423210</v>
      </c>
      <c r="F21" s="282">
        <v>-8772</v>
      </c>
      <c r="G21" s="282">
        <v>-99123</v>
      </c>
      <c r="H21" s="282">
        <v>-991212</v>
      </c>
      <c r="I21" s="282">
        <v>-557121</v>
      </c>
      <c r="J21" s="282">
        <v>-250</v>
      </c>
      <c r="K21" s="282">
        <v>-2297731</v>
      </c>
    </row>
    <row r="22" spans="1:11" ht="10.5">
      <c r="A22" s="280">
        <v>40176</v>
      </c>
      <c r="B22" s="285" t="s">
        <v>356</v>
      </c>
      <c r="C22" s="282">
        <v>0</v>
      </c>
      <c r="D22" s="282">
        <v>0</v>
      </c>
      <c r="E22" s="282">
        <v>0</v>
      </c>
      <c r="F22" s="282">
        <v>0</v>
      </c>
      <c r="G22" s="282">
        <v>-336316</v>
      </c>
      <c r="H22" s="282">
        <v>0</v>
      </c>
      <c r="I22" s="282">
        <v>0</v>
      </c>
      <c r="J22" s="282">
        <v>0</v>
      </c>
      <c r="K22" s="286">
        <v>-336316</v>
      </c>
    </row>
    <row r="23" spans="1:11" ht="10.5">
      <c r="A23" s="287" t="s">
        <v>357</v>
      </c>
      <c r="B23" s="288" t="s">
        <v>358</v>
      </c>
      <c r="C23" s="289">
        <v>15982534</v>
      </c>
      <c r="D23" s="289">
        <v>12881371</v>
      </c>
      <c r="E23" s="289">
        <v>5161720</v>
      </c>
      <c r="F23" s="289">
        <v>-59535</v>
      </c>
      <c r="G23" s="289">
        <v>9153637</v>
      </c>
      <c r="H23" s="289">
        <v>12398332</v>
      </c>
      <c r="I23" s="289">
        <v>12195076</v>
      </c>
      <c r="J23" s="289">
        <v>-435</v>
      </c>
      <c r="K23" s="290">
        <v>67712700</v>
      </c>
    </row>
    <row r="24" spans="1:11" ht="10.5">
      <c r="A24" s="280" t="s">
        <v>359</v>
      </c>
      <c r="B24" s="281" t="s">
        <v>360</v>
      </c>
      <c r="C24" s="282">
        <v>0</v>
      </c>
      <c r="D24" s="282">
        <v>0</v>
      </c>
      <c r="E24" s="282">
        <v>0</v>
      </c>
      <c r="F24" s="282">
        <v>0</v>
      </c>
      <c r="G24" s="282">
        <v>57440</v>
      </c>
      <c r="H24" s="282">
        <v>0</v>
      </c>
      <c r="I24" s="282">
        <v>0</v>
      </c>
      <c r="J24" s="282">
        <v>0</v>
      </c>
      <c r="K24" s="283">
        <v>57440</v>
      </c>
    </row>
    <row r="25" spans="1:11" ht="10.5">
      <c r="A25" s="280" t="s">
        <v>361</v>
      </c>
      <c r="B25" s="284" t="s">
        <v>362</v>
      </c>
      <c r="C25" s="282">
        <v>0</v>
      </c>
      <c r="D25" s="282">
        <v>10</v>
      </c>
      <c r="E25" s="282">
        <v>1087010</v>
      </c>
      <c r="F25" s="282">
        <v>0</v>
      </c>
      <c r="G25" s="282">
        <v>2509104</v>
      </c>
      <c r="H25" s="282">
        <v>551153</v>
      </c>
      <c r="I25" s="282">
        <v>0</v>
      </c>
      <c r="J25" s="282">
        <v>0</v>
      </c>
      <c r="K25" s="282">
        <v>4147277</v>
      </c>
    </row>
    <row r="26" spans="1:11" ht="10.5">
      <c r="A26" s="280" t="s">
        <v>363</v>
      </c>
      <c r="B26" s="284" t="s">
        <v>364</v>
      </c>
      <c r="C26" s="282">
        <v>0</v>
      </c>
      <c r="D26" s="282">
        <v>0</v>
      </c>
      <c r="E26" s="282">
        <v>0</v>
      </c>
      <c r="F26" s="282">
        <v>0</v>
      </c>
      <c r="G26" s="282">
        <v>148166</v>
      </c>
      <c r="H26" s="282">
        <v>8780600</v>
      </c>
      <c r="I26" s="282">
        <v>0</v>
      </c>
      <c r="J26" s="282">
        <v>0</v>
      </c>
      <c r="K26" s="282">
        <v>8928766</v>
      </c>
    </row>
    <row r="27" spans="1:11" ht="10.5">
      <c r="A27" s="280" t="s">
        <v>365</v>
      </c>
      <c r="B27" s="284" t="s">
        <v>366</v>
      </c>
      <c r="C27" s="282">
        <v>0</v>
      </c>
      <c r="D27" s="282">
        <v>0</v>
      </c>
      <c r="E27" s="282">
        <v>0</v>
      </c>
      <c r="F27" s="282">
        <v>0</v>
      </c>
      <c r="G27" s="282">
        <v>13597</v>
      </c>
      <c r="H27" s="282">
        <v>0</v>
      </c>
      <c r="I27" s="282">
        <v>0</v>
      </c>
      <c r="J27" s="282">
        <v>0</v>
      </c>
      <c r="K27" s="282">
        <v>13597</v>
      </c>
    </row>
    <row r="28" spans="1:11" ht="10.5">
      <c r="A28" s="280" t="s">
        <v>367</v>
      </c>
      <c r="B28" s="284" t="s">
        <v>368</v>
      </c>
      <c r="C28" s="282">
        <v>0</v>
      </c>
      <c r="D28" s="282">
        <v>-165429</v>
      </c>
      <c r="E28" s="282">
        <v>-4715096</v>
      </c>
      <c r="F28" s="282">
        <v>0</v>
      </c>
      <c r="G28" s="282">
        <v>0</v>
      </c>
      <c r="H28" s="282">
        <v>-5156833</v>
      </c>
      <c r="I28" s="282">
        <v>-2764657</v>
      </c>
      <c r="J28" s="282">
        <v>0</v>
      </c>
      <c r="K28" s="282">
        <v>-12802015</v>
      </c>
    </row>
    <row r="29" spans="1:11" ht="10.5">
      <c r="A29" s="280" t="s">
        <v>369</v>
      </c>
      <c r="B29" s="284" t="s">
        <v>370</v>
      </c>
      <c r="C29" s="282">
        <v>0</v>
      </c>
      <c r="D29" s="282">
        <v>0</v>
      </c>
      <c r="E29" s="282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</row>
    <row r="30" spans="1:11" ht="10.5">
      <c r="A30" s="280" t="s">
        <v>371</v>
      </c>
      <c r="B30" s="284" t="s">
        <v>372</v>
      </c>
      <c r="C30" s="282">
        <v>-235441</v>
      </c>
      <c r="D30" s="282">
        <v>0</v>
      </c>
      <c r="E30" s="282">
        <v>-1453552</v>
      </c>
      <c r="F30" s="282">
        <v>0</v>
      </c>
      <c r="G30" s="282">
        <v>-2509103</v>
      </c>
      <c r="H30" s="282">
        <v>-725969</v>
      </c>
      <c r="I30" s="282">
        <v>-23487</v>
      </c>
      <c r="J30" s="282">
        <v>0</v>
      </c>
      <c r="K30" s="282">
        <v>-4947552</v>
      </c>
    </row>
    <row r="31" spans="1:11" ht="10.5">
      <c r="A31" s="280" t="s">
        <v>373</v>
      </c>
      <c r="B31" s="284" t="s">
        <v>374</v>
      </c>
      <c r="C31" s="282">
        <v>0</v>
      </c>
      <c r="D31" s="282">
        <v>0</v>
      </c>
      <c r="E31" s="282">
        <v>0</v>
      </c>
      <c r="F31" s="282">
        <v>0</v>
      </c>
      <c r="G31" s="282">
        <v>0</v>
      </c>
      <c r="H31" s="282">
        <v>-4860364</v>
      </c>
      <c r="I31" s="282">
        <v>0</v>
      </c>
      <c r="J31" s="282">
        <v>0</v>
      </c>
      <c r="K31" s="282">
        <v>-4860364</v>
      </c>
    </row>
    <row r="32" spans="1:11" ht="10.5">
      <c r="A32" s="280" t="s">
        <v>375</v>
      </c>
      <c r="B32" s="284" t="s">
        <v>376</v>
      </c>
      <c r="C32" s="282">
        <v>0</v>
      </c>
      <c r="D32" s="282">
        <v>0</v>
      </c>
      <c r="E32" s="282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</row>
    <row r="33" spans="1:11" ht="10.5">
      <c r="A33" s="280" t="s">
        <v>377</v>
      </c>
      <c r="B33" s="285" t="s">
        <v>378</v>
      </c>
      <c r="C33" s="282">
        <v>0</v>
      </c>
      <c r="D33" s="282">
        <v>0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6">
        <v>0</v>
      </c>
    </row>
    <row r="34" spans="1:11" ht="10.5">
      <c r="A34" s="287" t="s">
        <v>379</v>
      </c>
      <c r="B34" s="288" t="s">
        <v>380</v>
      </c>
      <c r="C34" s="289">
        <v>-235441</v>
      </c>
      <c r="D34" s="289">
        <v>-165419</v>
      </c>
      <c r="E34" s="289">
        <v>-5081638</v>
      </c>
      <c r="F34" s="289">
        <v>0</v>
      </c>
      <c r="G34" s="289">
        <v>219204</v>
      </c>
      <c r="H34" s="289">
        <v>-1411413</v>
      </c>
      <c r="I34" s="289">
        <v>-2788144</v>
      </c>
      <c r="J34" s="289">
        <v>0</v>
      </c>
      <c r="K34" s="290">
        <v>-9462851</v>
      </c>
    </row>
    <row r="35" spans="1:11" ht="10.5">
      <c r="A35" s="280" t="s">
        <v>381</v>
      </c>
      <c r="B35" s="281" t="s">
        <v>382</v>
      </c>
      <c r="C35" s="282">
        <v>116370</v>
      </c>
      <c r="D35" s="282">
        <v>807</v>
      </c>
      <c r="E35" s="282">
        <v>0</v>
      </c>
      <c r="F35" s="282">
        <v>49</v>
      </c>
      <c r="G35" s="282">
        <v>0</v>
      </c>
      <c r="H35" s="282">
        <v>15217</v>
      </c>
      <c r="I35" s="282">
        <v>0</v>
      </c>
      <c r="J35" s="282">
        <v>0</v>
      </c>
      <c r="K35" s="283">
        <v>132443</v>
      </c>
    </row>
    <row r="36" spans="1:11" ht="10.5">
      <c r="A36" s="280" t="s">
        <v>383</v>
      </c>
      <c r="B36" s="284" t="s">
        <v>384</v>
      </c>
      <c r="C36" s="282">
        <v>0</v>
      </c>
      <c r="D36" s="282">
        <v>0</v>
      </c>
      <c r="E36" s="282">
        <v>0</v>
      </c>
      <c r="F36" s="282">
        <v>0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</row>
    <row r="37" spans="1:11" ht="10.5">
      <c r="A37" s="280" t="s">
        <v>385</v>
      </c>
      <c r="B37" s="284" t="s">
        <v>386</v>
      </c>
      <c r="C37" s="282">
        <v>0</v>
      </c>
      <c r="D37" s="282">
        <v>0</v>
      </c>
      <c r="E37" s="282">
        <v>0</v>
      </c>
      <c r="F37" s="282">
        <v>0</v>
      </c>
      <c r="G37" s="282">
        <v>44281</v>
      </c>
      <c r="H37" s="282">
        <v>0</v>
      </c>
      <c r="I37" s="282">
        <v>0</v>
      </c>
      <c r="J37" s="282">
        <v>0</v>
      </c>
      <c r="K37" s="282">
        <v>44281</v>
      </c>
    </row>
    <row r="38" spans="1:11" ht="10.5">
      <c r="A38" s="280" t="s">
        <v>387</v>
      </c>
      <c r="B38" s="284" t="s">
        <v>388</v>
      </c>
      <c r="C38" s="282">
        <v>874660</v>
      </c>
      <c r="D38" s="282">
        <v>3519916</v>
      </c>
      <c r="E38" s="282">
        <v>9604501</v>
      </c>
      <c r="F38" s="282">
        <v>0</v>
      </c>
      <c r="G38" s="282">
        <v>8188178</v>
      </c>
      <c r="H38" s="282">
        <v>5200352</v>
      </c>
      <c r="I38" s="282">
        <v>0</v>
      </c>
      <c r="J38" s="282">
        <v>0</v>
      </c>
      <c r="K38" s="282">
        <v>27387607</v>
      </c>
    </row>
    <row r="39" spans="1:11" ht="10.5">
      <c r="A39" s="280" t="s">
        <v>389</v>
      </c>
      <c r="B39" s="284" t="s">
        <v>390</v>
      </c>
      <c r="C39" s="282">
        <v>0</v>
      </c>
      <c r="D39" s="282">
        <v>5722007</v>
      </c>
      <c r="E39" s="282">
        <v>0</v>
      </c>
      <c r="F39" s="282">
        <v>43965</v>
      </c>
      <c r="G39" s="282">
        <v>0</v>
      </c>
      <c r="H39" s="282">
        <v>0</v>
      </c>
      <c r="I39" s="282">
        <v>0</v>
      </c>
      <c r="J39" s="282">
        <v>0</v>
      </c>
      <c r="K39" s="282">
        <v>5765972</v>
      </c>
    </row>
    <row r="40" spans="1:11" ht="10.5">
      <c r="A40" s="280" t="s">
        <v>391</v>
      </c>
      <c r="B40" s="284" t="s">
        <v>392</v>
      </c>
      <c r="C40" s="282">
        <v>0</v>
      </c>
      <c r="D40" s="282">
        <v>0</v>
      </c>
      <c r="E40" s="282">
        <v>0</v>
      </c>
      <c r="F40" s="282">
        <v>0</v>
      </c>
      <c r="G40" s="282">
        <v>0</v>
      </c>
      <c r="H40" s="282">
        <v>0</v>
      </c>
      <c r="I40" s="282">
        <v>0</v>
      </c>
      <c r="J40" s="282">
        <v>440</v>
      </c>
      <c r="K40" s="282">
        <v>440</v>
      </c>
    </row>
    <row r="41" spans="1:11" ht="10.5">
      <c r="A41" s="280" t="s">
        <v>393</v>
      </c>
      <c r="B41" s="284" t="s">
        <v>394</v>
      </c>
      <c r="C41" s="282">
        <v>-210353</v>
      </c>
      <c r="D41" s="282">
        <v>-411562</v>
      </c>
      <c r="E41" s="282">
        <v>-208078</v>
      </c>
      <c r="F41" s="282">
        <v>-39</v>
      </c>
      <c r="G41" s="282">
        <v>-534987</v>
      </c>
      <c r="H41" s="282">
        <v>-914415</v>
      </c>
      <c r="I41" s="282">
        <v>-3131411</v>
      </c>
      <c r="J41" s="282">
        <v>0</v>
      </c>
      <c r="K41" s="282">
        <v>-5410845</v>
      </c>
    </row>
    <row r="42" spans="1:11" ht="10.5">
      <c r="A42" s="280" t="s">
        <v>395</v>
      </c>
      <c r="B42" s="284" t="s">
        <v>396</v>
      </c>
      <c r="C42" s="282">
        <v>-27250</v>
      </c>
      <c r="D42" s="282">
        <v>0</v>
      </c>
      <c r="E42" s="282">
        <v>0</v>
      </c>
      <c r="F42" s="282">
        <v>0</v>
      </c>
      <c r="G42" s="282">
        <v>0</v>
      </c>
      <c r="H42" s="282">
        <v>0</v>
      </c>
      <c r="I42" s="282">
        <v>0</v>
      </c>
      <c r="J42" s="282">
        <v>0</v>
      </c>
      <c r="K42" s="282">
        <v>-27250</v>
      </c>
    </row>
    <row r="43" spans="1:11" ht="10.5">
      <c r="A43" s="280" t="s">
        <v>397</v>
      </c>
      <c r="B43" s="284" t="s">
        <v>398</v>
      </c>
      <c r="C43" s="282">
        <v>0</v>
      </c>
      <c r="D43" s="282">
        <v>0</v>
      </c>
      <c r="E43" s="282">
        <v>0</v>
      </c>
      <c r="F43" s="282">
        <v>0</v>
      </c>
      <c r="G43" s="282">
        <v>0</v>
      </c>
      <c r="H43" s="282">
        <v>0</v>
      </c>
      <c r="I43" s="282">
        <v>0</v>
      </c>
      <c r="J43" s="282">
        <v>0</v>
      </c>
      <c r="K43" s="282">
        <v>0</v>
      </c>
    </row>
    <row r="44" spans="1:11" ht="10.5">
      <c r="A44" s="280" t="s">
        <v>399</v>
      </c>
      <c r="B44" s="284" t="s">
        <v>400</v>
      </c>
      <c r="C44" s="282">
        <v>0</v>
      </c>
      <c r="D44" s="282">
        <v>0</v>
      </c>
      <c r="E44" s="282">
        <v>0</v>
      </c>
      <c r="F44" s="282">
        <v>0</v>
      </c>
      <c r="G44" s="282">
        <v>0</v>
      </c>
      <c r="H44" s="282">
        <v>0</v>
      </c>
      <c r="I44" s="282">
        <v>-240490</v>
      </c>
      <c r="J44" s="282">
        <v>0</v>
      </c>
      <c r="K44" s="282">
        <v>-240490</v>
      </c>
    </row>
    <row r="45" spans="1:11" ht="10.5">
      <c r="A45" s="280" t="s">
        <v>401</v>
      </c>
      <c r="B45" s="284" t="s">
        <v>402</v>
      </c>
      <c r="C45" s="282">
        <v>-3646701</v>
      </c>
      <c r="D45" s="282">
        <v>0</v>
      </c>
      <c r="E45" s="282">
        <v>0</v>
      </c>
      <c r="F45" s="282">
        <v>-4000</v>
      </c>
      <c r="G45" s="282">
        <v>-256967</v>
      </c>
      <c r="H45" s="282">
        <v>-200000</v>
      </c>
      <c r="I45" s="282">
        <v>0</v>
      </c>
      <c r="J45" s="282">
        <v>0</v>
      </c>
      <c r="K45" s="282">
        <v>-4107668</v>
      </c>
    </row>
    <row r="46" spans="1:11" ht="10.5">
      <c r="A46" s="280" t="s">
        <v>403</v>
      </c>
      <c r="B46" s="284" t="s">
        <v>404</v>
      </c>
      <c r="C46" s="282">
        <v>-2444200</v>
      </c>
      <c r="D46" s="282">
        <v>-23751599</v>
      </c>
      <c r="E46" s="282">
        <v>-9023175</v>
      </c>
      <c r="F46" s="282">
        <v>0</v>
      </c>
      <c r="G46" s="282">
        <v>-15656403</v>
      </c>
      <c r="H46" s="282">
        <v>-11195446</v>
      </c>
      <c r="I46" s="282">
        <v>0</v>
      </c>
      <c r="J46" s="282">
        <v>0</v>
      </c>
      <c r="K46" s="282">
        <v>-62070823</v>
      </c>
    </row>
    <row r="47" spans="1:11" ht="10.5">
      <c r="A47" s="280" t="s">
        <v>405</v>
      </c>
      <c r="B47" s="285" t="s">
        <v>406</v>
      </c>
      <c r="C47" s="282">
        <v>0</v>
      </c>
      <c r="D47" s="282">
        <v>0</v>
      </c>
      <c r="E47" s="282">
        <v>-17610</v>
      </c>
      <c r="F47" s="282">
        <v>0</v>
      </c>
      <c r="G47" s="282">
        <v>0</v>
      </c>
      <c r="H47" s="282">
        <v>-195230</v>
      </c>
      <c r="I47" s="282">
        <v>0</v>
      </c>
      <c r="J47" s="282">
        <v>0</v>
      </c>
      <c r="K47" s="286">
        <v>-212840</v>
      </c>
    </row>
    <row r="48" spans="1:11" ht="10.5">
      <c r="A48" s="287" t="s">
        <v>407</v>
      </c>
      <c r="B48" s="291" t="s">
        <v>408</v>
      </c>
      <c r="C48" s="292">
        <v>-5337474</v>
      </c>
      <c r="D48" s="292">
        <v>-14920431</v>
      </c>
      <c r="E48" s="292">
        <v>355638</v>
      </c>
      <c r="F48" s="292">
        <v>39975</v>
      </c>
      <c r="G48" s="292">
        <v>-8215898</v>
      </c>
      <c r="H48" s="292">
        <v>-7289522</v>
      </c>
      <c r="I48" s="292">
        <v>-3371901</v>
      </c>
      <c r="J48" s="292">
        <v>440</v>
      </c>
      <c r="K48" s="293">
        <v>-38739173</v>
      </c>
    </row>
    <row r="49" spans="1:11" ht="10.5">
      <c r="A49" s="287" t="s">
        <v>409</v>
      </c>
      <c r="B49" s="294" t="s">
        <v>127</v>
      </c>
      <c r="C49" s="295">
        <v>10409619</v>
      </c>
      <c r="D49" s="295">
        <v>-2204479</v>
      </c>
      <c r="E49" s="295">
        <v>435720</v>
      </c>
      <c r="F49" s="295">
        <v>-19560</v>
      </c>
      <c r="G49" s="295">
        <v>1156943</v>
      </c>
      <c r="H49" s="295">
        <v>3697397</v>
      </c>
      <c r="I49" s="295">
        <v>6035031</v>
      </c>
      <c r="J49" s="295">
        <v>5</v>
      </c>
      <c r="K49" s="296">
        <v>19510676</v>
      </c>
    </row>
    <row r="50" spans="1:11" ht="10.5">
      <c r="A50" s="280" t="s">
        <v>410</v>
      </c>
      <c r="B50" s="281" t="s">
        <v>411</v>
      </c>
      <c r="C50" s="283">
        <v>-1588972</v>
      </c>
      <c r="D50" s="283">
        <v>81049</v>
      </c>
      <c r="E50" s="283">
        <v>20095</v>
      </c>
      <c r="F50" s="283">
        <v>0</v>
      </c>
      <c r="G50" s="283">
        <v>-80914</v>
      </c>
      <c r="H50" s="283">
        <v>-128774</v>
      </c>
      <c r="I50" s="283">
        <v>-60923</v>
      </c>
      <c r="J50" s="283">
        <v>-1241</v>
      </c>
      <c r="K50" s="283">
        <v>-1759680</v>
      </c>
    </row>
    <row r="51" spans="1:11" ht="10.5">
      <c r="A51" s="280" t="s">
        <v>412</v>
      </c>
      <c r="B51" s="284" t="s">
        <v>129</v>
      </c>
      <c r="C51" s="282">
        <v>8820647</v>
      </c>
      <c r="D51" s="282">
        <v>-2123430</v>
      </c>
      <c r="E51" s="282">
        <v>455815</v>
      </c>
      <c r="F51" s="282">
        <v>-19560</v>
      </c>
      <c r="G51" s="282">
        <v>1076029</v>
      </c>
      <c r="H51" s="282">
        <v>3568623</v>
      </c>
      <c r="I51" s="282">
        <v>5974108</v>
      </c>
      <c r="J51" s="282">
        <v>-1236</v>
      </c>
      <c r="K51" s="282">
        <v>17750996</v>
      </c>
    </row>
    <row r="52" spans="1:11" ht="10.5">
      <c r="A52" s="280" t="s">
        <v>413</v>
      </c>
      <c r="B52" s="285" t="s">
        <v>130</v>
      </c>
      <c r="C52" s="286">
        <v>49029684</v>
      </c>
      <c r="D52" s="286">
        <v>15982380</v>
      </c>
      <c r="E52" s="286">
        <v>236350</v>
      </c>
      <c r="F52" s="286">
        <v>37450</v>
      </c>
      <c r="G52" s="286">
        <v>1915033</v>
      </c>
      <c r="H52" s="286">
        <v>1504262</v>
      </c>
      <c r="I52" s="286">
        <v>6027663</v>
      </c>
      <c r="J52" s="286">
        <v>63286</v>
      </c>
      <c r="K52" s="286">
        <v>74796108</v>
      </c>
    </row>
    <row r="53" spans="1:11" ht="10.5">
      <c r="A53" s="287" t="s">
        <v>414</v>
      </c>
      <c r="B53" s="288" t="s">
        <v>415</v>
      </c>
      <c r="C53" s="289">
        <v>57850331</v>
      </c>
      <c r="D53" s="289">
        <v>13858950</v>
      </c>
      <c r="E53" s="289">
        <v>692165</v>
      </c>
      <c r="F53" s="289">
        <v>17890</v>
      </c>
      <c r="G53" s="289">
        <v>2991062</v>
      </c>
      <c r="H53" s="289">
        <v>5072885</v>
      </c>
      <c r="I53" s="289">
        <v>12001771</v>
      </c>
      <c r="J53" s="289">
        <v>62050</v>
      </c>
      <c r="K53" s="290">
        <v>92547104</v>
      </c>
    </row>
    <row r="54" spans="2:11" ht="11.25" customHeight="1">
      <c r="B54" s="297" t="s">
        <v>94</v>
      </c>
      <c r="C54" s="297"/>
      <c r="D54" s="297"/>
      <c r="E54" s="297"/>
      <c r="F54" s="297"/>
      <c r="G54" s="297"/>
      <c r="H54" s="297"/>
      <c r="I54" s="297"/>
      <c r="J54" s="297"/>
      <c r="K54" s="297"/>
    </row>
    <row r="55" spans="2:11" ht="24" customHeight="1">
      <c r="B55" s="298"/>
      <c r="C55" s="298"/>
      <c r="D55" s="298"/>
      <c r="E55" s="298"/>
      <c r="F55" s="298"/>
      <c r="G55" s="298"/>
      <c r="H55" s="298"/>
      <c r="I55" s="298"/>
      <c r="J55" s="298"/>
      <c r="K55" s="298"/>
    </row>
    <row r="56" spans="2:11" ht="10.5">
      <c r="B56" s="299"/>
      <c r="C56" s="299"/>
      <c r="D56" s="299"/>
      <c r="E56" s="299"/>
      <c r="F56" s="299"/>
      <c r="G56" s="299"/>
      <c r="H56" s="299"/>
      <c r="I56" s="299"/>
      <c r="J56" s="299"/>
      <c r="K56" s="299"/>
    </row>
  </sheetData>
  <mergeCells count="18">
    <mergeCell ref="B1:K1"/>
    <mergeCell ref="B2:K2"/>
    <mergeCell ref="B3:K3"/>
    <mergeCell ref="B4: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54:K54"/>
    <mergeCell ref="B55:K55"/>
    <mergeCell ref="B56:K56"/>
  </mergeCells>
  <printOptions horizontalCentered="1" verticalCentered="1"/>
  <pageMargins left="0.5902777777777778" right="0.5902777777777778" top="0.7875" bottom="0.7875" header="0.5118055555555555" footer="0.5118055555555555"/>
  <pageSetup fitToHeight="1" fitToWidth="1"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6" style="276" customWidth="1"/>
    <col min="2" max="2" width="39.16015625" style="276" customWidth="1"/>
    <col min="3" max="5" width="10.5" style="276" customWidth="1"/>
    <col min="6" max="6" width="12.16015625" style="276" customWidth="1"/>
    <col min="7" max="7" width="10.83203125" style="276" customWidth="1"/>
    <col min="8" max="8" width="11.16015625" style="276" customWidth="1"/>
    <col min="9" max="9" width="13.5" style="276" customWidth="1"/>
    <col min="10" max="16384" width="9" style="277" customWidth="1"/>
  </cols>
  <sheetData>
    <row r="1" spans="2:9" ht="10.5">
      <c r="B1" s="95"/>
      <c r="C1" s="95"/>
      <c r="D1" s="95"/>
      <c r="E1" s="95"/>
      <c r="F1" s="95"/>
      <c r="G1" s="95"/>
      <c r="H1" s="95"/>
      <c r="I1" s="95"/>
    </row>
    <row r="2" spans="2:9" ht="10.5">
      <c r="B2" s="96" t="s">
        <v>416</v>
      </c>
      <c r="C2" s="96"/>
      <c r="D2" s="96"/>
      <c r="E2" s="96"/>
      <c r="F2" s="96"/>
      <c r="G2" s="96"/>
      <c r="H2" s="96"/>
      <c r="I2" s="96"/>
    </row>
    <row r="3" spans="2:9" ht="10.5">
      <c r="B3" s="201" t="s">
        <v>417</v>
      </c>
      <c r="C3" s="201"/>
      <c r="D3" s="201"/>
      <c r="E3" s="201"/>
      <c r="F3" s="201"/>
      <c r="G3" s="201"/>
      <c r="H3" s="201"/>
      <c r="I3" s="201"/>
    </row>
    <row r="4" spans="1:9" ht="10.5">
      <c r="A4" s="278"/>
      <c r="B4" s="239" t="s">
        <v>134</v>
      </c>
      <c r="C4" s="239"/>
      <c r="D4" s="239"/>
      <c r="E4" s="239"/>
      <c r="F4" s="239"/>
      <c r="G4" s="239"/>
      <c r="H4" s="239"/>
      <c r="I4" s="239"/>
    </row>
    <row r="5" spans="1:9" ht="15.75" customHeight="1">
      <c r="A5" s="279" t="s">
        <v>135</v>
      </c>
      <c r="B5" s="246" t="s">
        <v>136</v>
      </c>
      <c r="C5" s="206" t="s">
        <v>86</v>
      </c>
      <c r="D5" s="206" t="s">
        <v>87</v>
      </c>
      <c r="E5" s="206" t="s">
        <v>256</v>
      </c>
      <c r="F5" s="206" t="s">
        <v>89</v>
      </c>
      <c r="G5" s="206" t="s">
        <v>90</v>
      </c>
      <c r="H5" s="206" t="s">
        <v>91</v>
      </c>
      <c r="I5" s="207" t="s">
        <v>106</v>
      </c>
    </row>
    <row r="6" spans="1:9" ht="10.5">
      <c r="A6" s="279"/>
      <c r="B6" s="246"/>
      <c r="C6" s="206"/>
      <c r="D6" s="206"/>
      <c r="E6" s="206"/>
      <c r="F6" s="206"/>
      <c r="G6" s="206"/>
      <c r="H6" s="206"/>
      <c r="I6" s="207"/>
    </row>
    <row r="7" spans="1:9" ht="10.5">
      <c r="A7" s="280" t="s">
        <v>328</v>
      </c>
      <c r="B7" s="281" t="s">
        <v>329</v>
      </c>
      <c r="C7" s="282">
        <v>1280897</v>
      </c>
      <c r="D7" s="282">
        <v>10562009</v>
      </c>
      <c r="E7" s="282">
        <v>12466215</v>
      </c>
      <c r="F7" s="282">
        <v>1712089</v>
      </c>
      <c r="G7" s="282">
        <v>12313114</v>
      </c>
      <c r="H7" s="282">
        <v>1427476</v>
      </c>
      <c r="I7" s="283">
        <v>39761800</v>
      </c>
    </row>
    <row r="8" spans="1:9" ht="10.5">
      <c r="A8" s="280" t="s">
        <v>330</v>
      </c>
      <c r="B8" s="284" t="s">
        <v>331</v>
      </c>
      <c r="C8" s="282">
        <v>96628</v>
      </c>
      <c r="D8" s="282">
        <v>225234</v>
      </c>
      <c r="E8" s="282">
        <v>2431768</v>
      </c>
      <c r="F8" s="282">
        <v>181555</v>
      </c>
      <c r="G8" s="282">
        <v>2829734</v>
      </c>
      <c r="H8" s="282">
        <v>104035</v>
      </c>
      <c r="I8" s="282">
        <v>5868954</v>
      </c>
    </row>
    <row r="9" spans="1:9" ht="10.5">
      <c r="A9" s="280" t="s">
        <v>332</v>
      </c>
      <c r="B9" s="284" t="s">
        <v>333</v>
      </c>
      <c r="C9" s="282">
        <v>0</v>
      </c>
      <c r="D9" s="282">
        <v>310424</v>
      </c>
      <c r="E9" s="282">
        <v>188493</v>
      </c>
      <c r="F9" s="282">
        <v>54770</v>
      </c>
      <c r="G9" s="282">
        <v>708503</v>
      </c>
      <c r="H9" s="282">
        <v>86</v>
      </c>
      <c r="I9" s="282">
        <v>1262276</v>
      </c>
    </row>
    <row r="10" spans="1:9" ht="10.5">
      <c r="A10" s="280" t="s">
        <v>334</v>
      </c>
      <c r="B10" s="284" t="s">
        <v>335</v>
      </c>
      <c r="C10" s="282">
        <v>0</v>
      </c>
      <c r="D10" s="282">
        <v>0</v>
      </c>
      <c r="E10" s="282">
        <v>29142</v>
      </c>
      <c r="F10" s="282">
        <v>0</v>
      </c>
      <c r="G10" s="282">
        <v>121510</v>
      </c>
      <c r="H10" s="282">
        <v>0</v>
      </c>
      <c r="I10" s="282">
        <v>150652</v>
      </c>
    </row>
    <row r="11" spans="1:9" ht="10.5">
      <c r="A11" s="280" t="s">
        <v>336</v>
      </c>
      <c r="B11" s="284" t="s">
        <v>337</v>
      </c>
      <c r="C11" s="282">
        <v>0</v>
      </c>
      <c r="D11" s="282">
        <v>0</v>
      </c>
      <c r="E11" s="282">
        <v>0</v>
      </c>
      <c r="F11" s="282">
        <v>0</v>
      </c>
      <c r="G11" s="282">
        <v>0</v>
      </c>
      <c r="H11" s="282">
        <v>0</v>
      </c>
      <c r="I11" s="282">
        <v>0</v>
      </c>
    </row>
    <row r="12" spans="1:9" ht="10.5">
      <c r="A12" s="280" t="s">
        <v>338</v>
      </c>
      <c r="B12" s="284" t="s">
        <v>339</v>
      </c>
      <c r="C12" s="282">
        <v>790919</v>
      </c>
      <c r="D12" s="282">
        <v>14224738</v>
      </c>
      <c r="E12" s="282">
        <v>1996456</v>
      </c>
      <c r="F12" s="282">
        <v>5632956</v>
      </c>
      <c r="G12" s="282">
        <v>283294</v>
      </c>
      <c r="H12" s="282">
        <v>1392</v>
      </c>
      <c r="I12" s="282">
        <v>22929755</v>
      </c>
    </row>
    <row r="13" spans="1:9" ht="10.5">
      <c r="A13" s="280">
        <v>40136</v>
      </c>
      <c r="B13" s="284" t="s">
        <v>273</v>
      </c>
      <c r="C13" s="282">
        <v>0</v>
      </c>
      <c r="D13" s="282">
        <v>0</v>
      </c>
      <c r="E13" s="282">
        <v>0</v>
      </c>
      <c r="F13" s="282">
        <v>0</v>
      </c>
      <c r="G13" s="282">
        <v>0</v>
      </c>
      <c r="H13" s="282">
        <v>0</v>
      </c>
      <c r="I13" s="282">
        <v>0</v>
      </c>
    </row>
    <row r="14" spans="1:9" ht="10.5">
      <c r="A14" s="280" t="s">
        <v>340</v>
      </c>
      <c r="B14" s="284" t="s">
        <v>341</v>
      </c>
      <c r="C14" s="282">
        <v>-1399667</v>
      </c>
      <c r="D14" s="282">
        <v>-19500118</v>
      </c>
      <c r="E14" s="282">
        <v>-12484699</v>
      </c>
      <c r="F14" s="282">
        <v>-5930386</v>
      </c>
      <c r="G14" s="282">
        <v>-11133299</v>
      </c>
      <c r="H14" s="282">
        <v>-1255995</v>
      </c>
      <c r="I14" s="282">
        <v>-51704164</v>
      </c>
    </row>
    <row r="15" spans="1:9" ht="10.5">
      <c r="A15" s="280" t="s">
        <v>342</v>
      </c>
      <c r="B15" s="284" t="s">
        <v>343</v>
      </c>
      <c r="C15" s="282">
        <v>-303178</v>
      </c>
      <c r="D15" s="282">
        <v>-2533114</v>
      </c>
      <c r="E15" s="282">
        <v>-2081708</v>
      </c>
      <c r="F15" s="282">
        <v>-463069</v>
      </c>
      <c r="G15" s="282">
        <v>-2586105</v>
      </c>
      <c r="H15" s="282">
        <v>-41276</v>
      </c>
      <c r="I15" s="282">
        <v>-8008450</v>
      </c>
    </row>
    <row r="16" spans="1:9" ht="10.5">
      <c r="A16" s="280" t="s">
        <v>344</v>
      </c>
      <c r="B16" s="284" t="s">
        <v>345</v>
      </c>
      <c r="C16" s="282">
        <v>0</v>
      </c>
      <c r="D16" s="282">
        <v>-607031</v>
      </c>
      <c r="E16" s="282">
        <v>-544971</v>
      </c>
      <c r="F16" s="282">
        <v>-71076</v>
      </c>
      <c r="G16" s="282">
        <v>-132735</v>
      </c>
      <c r="H16" s="282">
        <v>-71757</v>
      </c>
      <c r="I16" s="282">
        <v>-1427570</v>
      </c>
    </row>
    <row r="17" spans="1:9" ht="10.5">
      <c r="A17" s="280" t="s">
        <v>346</v>
      </c>
      <c r="B17" s="284" t="s">
        <v>347</v>
      </c>
      <c r="C17" s="282">
        <v>-359979</v>
      </c>
      <c r="D17" s="282">
        <v>-1696002</v>
      </c>
      <c r="E17" s="282">
        <v>-1460927</v>
      </c>
      <c r="F17" s="282">
        <v>-531428</v>
      </c>
      <c r="G17" s="282">
        <v>-1838885</v>
      </c>
      <c r="H17" s="282">
        <v>-33403</v>
      </c>
      <c r="I17" s="282">
        <v>-5920624</v>
      </c>
    </row>
    <row r="18" spans="1:9" ht="10.5">
      <c r="A18" s="280" t="s">
        <v>348</v>
      </c>
      <c r="B18" s="284" t="s">
        <v>349</v>
      </c>
      <c r="C18" s="282">
        <v>0</v>
      </c>
      <c r="D18" s="282">
        <v>0</v>
      </c>
      <c r="E18" s="282">
        <v>0</v>
      </c>
      <c r="F18" s="282">
        <v>0</v>
      </c>
      <c r="G18" s="282">
        <v>0</v>
      </c>
      <c r="H18" s="282">
        <v>0</v>
      </c>
      <c r="I18" s="282">
        <v>0</v>
      </c>
    </row>
    <row r="19" spans="1:9" ht="10.5">
      <c r="A19" s="280" t="s">
        <v>350</v>
      </c>
      <c r="B19" s="284" t="s">
        <v>351</v>
      </c>
      <c r="C19" s="282">
        <v>0</v>
      </c>
      <c r="D19" s="282">
        <v>-17724</v>
      </c>
      <c r="E19" s="282">
        <v>0</v>
      </c>
      <c r="F19" s="282">
        <v>0</v>
      </c>
      <c r="G19" s="282">
        <v>0</v>
      </c>
      <c r="H19" s="282">
        <v>0</v>
      </c>
      <c r="I19" s="282">
        <v>-17724</v>
      </c>
    </row>
    <row r="20" spans="1:9" ht="10.5">
      <c r="A20" s="280" t="s">
        <v>352</v>
      </c>
      <c r="B20" s="284" t="s">
        <v>353</v>
      </c>
      <c r="C20" s="282">
        <v>-34676</v>
      </c>
      <c r="D20" s="282">
        <v>-149202</v>
      </c>
      <c r="E20" s="282">
        <v>-466510</v>
      </c>
      <c r="F20" s="282">
        <v>-132819</v>
      </c>
      <c r="G20" s="282">
        <v>-176010</v>
      </c>
      <c r="H20" s="282">
        <v>-100097</v>
      </c>
      <c r="I20" s="282">
        <v>-1059314</v>
      </c>
    </row>
    <row r="21" spans="1:9" ht="10.5">
      <c r="A21" s="280" t="s">
        <v>354</v>
      </c>
      <c r="B21" s="284" t="s">
        <v>355</v>
      </c>
      <c r="C21" s="282">
        <v>-28520</v>
      </c>
      <c r="D21" s="282">
        <v>0</v>
      </c>
      <c r="E21" s="282">
        <v>0</v>
      </c>
      <c r="F21" s="282">
        <v>-472700</v>
      </c>
      <c r="G21" s="282">
        <v>-60203</v>
      </c>
      <c r="H21" s="282">
        <v>-21629</v>
      </c>
      <c r="I21" s="282">
        <v>-583052</v>
      </c>
    </row>
    <row r="22" spans="1:9" ht="10.5">
      <c r="A22" s="280">
        <v>40176</v>
      </c>
      <c r="B22" s="285" t="s">
        <v>356</v>
      </c>
      <c r="C22" s="282">
        <v>0</v>
      </c>
      <c r="D22" s="282">
        <v>0</v>
      </c>
      <c r="E22" s="282">
        <v>0</v>
      </c>
      <c r="F22" s="282">
        <v>0</v>
      </c>
      <c r="G22" s="282">
        <v>0</v>
      </c>
      <c r="H22" s="282">
        <v>0</v>
      </c>
      <c r="I22" s="286">
        <v>0</v>
      </c>
    </row>
    <row r="23" spans="1:9" ht="10.5">
      <c r="A23" s="287" t="s">
        <v>357</v>
      </c>
      <c r="B23" s="255" t="s">
        <v>358</v>
      </c>
      <c r="C23" s="256">
        <v>42424</v>
      </c>
      <c r="D23" s="256">
        <v>819214</v>
      </c>
      <c r="E23" s="256">
        <v>73259</v>
      </c>
      <c r="F23" s="256">
        <v>-20108</v>
      </c>
      <c r="G23" s="256">
        <v>328918</v>
      </c>
      <c r="H23" s="256">
        <v>8832</v>
      </c>
      <c r="I23" s="257">
        <v>1252539</v>
      </c>
    </row>
    <row r="24" spans="1:9" ht="10.5">
      <c r="A24" s="280" t="s">
        <v>359</v>
      </c>
      <c r="B24" s="281" t="s">
        <v>360</v>
      </c>
      <c r="C24" s="282">
        <v>0</v>
      </c>
      <c r="D24" s="282">
        <v>0</v>
      </c>
      <c r="E24" s="282">
        <v>0</v>
      </c>
      <c r="F24" s="282">
        <v>0</v>
      </c>
      <c r="G24" s="282">
        <v>0</v>
      </c>
      <c r="H24" s="282">
        <v>0</v>
      </c>
      <c r="I24" s="283">
        <v>0</v>
      </c>
    </row>
    <row r="25" spans="1:9" ht="10.5">
      <c r="A25" s="280" t="s">
        <v>361</v>
      </c>
      <c r="B25" s="284" t="s">
        <v>362</v>
      </c>
      <c r="C25" s="282">
        <v>0</v>
      </c>
      <c r="D25" s="282">
        <v>0</v>
      </c>
      <c r="E25" s="282">
        <v>0</v>
      </c>
      <c r="F25" s="282">
        <v>0</v>
      </c>
      <c r="G25" s="282">
        <v>0</v>
      </c>
      <c r="H25" s="282">
        <v>0</v>
      </c>
      <c r="I25" s="282">
        <v>0</v>
      </c>
    </row>
    <row r="26" spans="1:9" ht="10.5">
      <c r="A26" s="280" t="s">
        <v>363</v>
      </c>
      <c r="B26" s="284" t="s">
        <v>364</v>
      </c>
      <c r="C26" s="282">
        <v>0</v>
      </c>
      <c r="D26" s="282">
        <v>0</v>
      </c>
      <c r="E26" s="282">
        <v>0</v>
      </c>
      <c r="F26" s="282">
        <v>0</v>
      </c>
      <c r="G26" s="282">
        <v>5826</v>
      </c>
      <c r="H26" s="282">
        <v>0</v>
      </c>
      <c r="I26" s="282">
        <v>5826</v>
      </c>
    </row>
    <row r="27" spans="1:9" ht="10.5">
      <c r="A27" s="280" t="s">
        <v>365</v>
      </c>
      <c r="B27" s="284" t="s">
        <v>366</v>
      </c>
      <c r="C27" s="282">
        <v>0</v>
      </c>
      <c r="D27" s="282">
        <v>0</v>
      </c>
      <c r="E27" s="282">
        <v>0</v>
      </c>
      <c r="F27" s="282">
        <v>0</v>
      </c>
      <c r="G27" s="282">
        <v>0</v>
      </c>
      <c r="H27" s="282">
        <v>0</v>
      </c>
      <c r="I27" s="282">
        <v>0</v>
      </c>
    </row>
    <row r="28" spans="1:9" ht="10.5">
      <c r="A28" s="280" t="s">
        <v>367</v>
      </c>
      <c r="B28" s="284" t="s">
        <v>368</v>
      </c>
      <c r="C28" s="282">
        <v>0</v>
      </c>
      <c r="D28" s="282">
        <v>0</v>
      </c>
      <c r="E28" s="282">
        <v>0</v>
      </c>
      <c r="F28" s="282">
        <v>0</v>
      </c>
      <c r="G28" s="282">
        <v>0</v>
      </c>
      <c r="H28" s="282">
        <v>0</v>
      </c>
      <c r="I28" s="282">
        <v>0</v>
      </c>
    </row>
    <row r="29" spans="1:9" ht="10.5">
      <c r="A29" s="280" t="s">
        <v>369</v>
      </c>
      <c r="B29" s="284" t="s">
        <v>370</v>
      </c>
      <c r="C29" s="282">
        <v>0</v>
      </c>
      <c r="D29" s="282">
        <v>0</v>
      </c>
      <c r="E29" s="282">
        <v>0</v>
      </c>
      <c r="F29" s="282">
        <v>0</v>
      </c>
      <c r="G29" s="282">
        <v>0</v>
      </c>
      <c r="H29" s="282">
        <v>0</v>
      </c>
      <c r="I29" s="282">
        <v>0</v>
      </c>
    </row>
    <row r="30" spans="1:9" ht="10.5">
      <c r="A30" s="280" t="s">
        <v>371</v>
      </c>
      <c r="B30" s="284" t="s">
        <v>372</v>
      </c>
      <c r="C30" s="282">
        <v>0</v>
      </c>
      <c r="D30" s="282">
        <v>0</v>
      </c>
      <c r="E30" s="282">
        <v>0</v>
      </c>
      <c r="F30" s="282">
        <v>0</v>
      </c>
      <c r="G30" s="282">
        <v>0</v>
      </c>
      <c r="H30" s="282">
        <v>0</v>
      </c>
      <c r="I30" s="282">
        <v>0</v>
      </c>
    </row>
    <row r="31" spans="1:9" ht="10.5">
      <c r="A31" s="280" t="s">
        <v>373</v>
      </c>
      <c r="B31" s="284" t="s">
        <v>374</v>
      </c>
      <c r="C31" s="282">
        <v>-78342</v>
      </c>
      <c r="D31" s="282">
        <v>0</v>
      </c>
      <c r="E31" s="282">
        <v>0</v>
      </c>
      <c r="F31" s="282">
        <v>0</v>
      </c>
      <c r="G31" s="282">
        <v>0</v>
      </c>
      <c r="H31" s="282">
        <v>0</v>
      </c>
      <c r="I31" s="282">
        <v>-78342</v>
      </c>
    </row>
    <row r="32" spans="1:9" ht="10.5">
      <c r="A32" s="280" t="s">
        <v>375</v>
      </c>
      <c r="B32" s="284" t="s">
        <v>376</v>
      </c>
      <c r="C32" s="282">
        <v>0</v>
      </c>
      <c r="D32" s="282">
        <v>0</v>
      </c>
      <c r="E32" s="282">
        <v>0</v>
      </c>
      <c r="F32" s="282">
        <v>0</v>
      </c>
      <c r="G32" s="282">
        <v>0</v>
      </c>
      <c r="H32" s="282">
        <v>0</v>
      </c>
      <c r="I32" s="282">
        <v>0</v>
      </c>
    </row>
    <row r="33" spans="1:9" ht="10.5">
      <c r="A33" s="280" t="s">
        <v>377</v>
      </c>
      <c r="B33" s="285" t="s">
        <v>378</v>
      </c>
      <c r="C33" s="282">
        <v>0</v>
      </c>
      <c r="D33" s="282">
        <v>0</v>
      </c>
      <c r="E33" s="282">
        <v>0</v>
      </c>
      <c r="F33" s="282">
        <v>0</v>
      </c>
      <c r="G33" s="282">
        <v>0</v>
      </c>
      <c r="H33" s="282">
        <v>0</v>
      </c>
      <c r="I33" s="286">
        <v>0</v>
      </c>
    </row>
    <row r="34" spans="1:9" ht="10.5">
      <c r="A34" s="287" t="s">
        <v>379</v>
      </c>
      <c r="B34" s="255" t="s">
        <v>380</v>
      </c>
      <c r="C34" s="256">
        <v>-78342</v>
      </c>
      <c r="D34" s="256">
        <v>0</v>
      </c>
      <c r="E34" s="256">
        <v>0</v>
      </c>
      <c r="F34" s="256">
        <v>0</v>
      </c>
      <c r="G34" s="256">
        <v>5826</v>
      </c>
      <c r="H34" s="256">
        <v>0</v>
      </c>
      <c r="I34" s="257">
        <v>-72516</v>
      </c>
    </row>
    <row r="35" spans="1:9" ht="10.5">
      <c r="A35" s="280" t="s">
        <v>381</v>
      </c>
      <c r="B35" s="281" t="s">
        <v>382</v>
      </c>
      <c r="C35" s="282">
        <v>0</v>
      </c>
      <c r="D35" s="282">
        <v>153</v>
      </c>
      <c r="E35" s="282">
        <v>0</v>
      </c>
      <c r="F35" s="282">
        <v>0</v>
      </c>
      <c r="G35" s="282">
        <v>0</v>
      </c>
      <c r="H35" s="282">
        <v>0</v>
      </c>
      <c r="I35" s="283">
        <v>153</v>
      </c>
    </row>
    <row r="36" spans="1:9" ht="10.5">
      <c r="A36" s="280" t="s">
        <v>383</v>
      </c>
      <c r="B36" s="284" t="s">
        <v>384</v>
      </c>
      <c r="C36" s="282">
        <v>0</v>
      </c>
      <c r="D36" s="282">
        <v>0</v>
      </c>
      <c r="E36" s="282">
        <v>0</v>
      </c>
      <c r="F36" s="282">
        <v>0</v>
      </c>
      <c r="G36" s="282">
        <v>0</v>
      </c>
      <c r="H36" s="282">
        <v>0</v>
      </c>
      <c r="I36" s="282">
        <v>0</v>
      </c>
    </row>
    <row r="37" spans="1:9" ht="10.5">
      <c r="A37" s="280" t="s">
        <v>385</v>
      </c>
      <c r="B37" s="284" t="s">
        <v>386</v>
      </c>
      <c r="C37" s="282">
        <v>0</v>
      </c>
      <c r="D37" s="282">
        <v>0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</row>
    <row r="38" spans="1:9" ht="10.5">
      <c r="A38" s="280" t="s">
        <v>387</v>
      </c>
      <c r="B38" s="284" t="s">
        <v>388</v>
      </c>
      <c r="C38" s="282">
        <v>34265</v>
      </c>
      <c r="D38" s="282">
        <v>0</v>
      </c>
      <c r="E38" s="282">
        <v>0</v>
      </c>
      <c r="F38" s="282">
        <v>0</v>
      </c>
      <c r="G38" s="282">
        <v>0</v>
      </c>
      <c r="H38" s="282">
        <v>0</v>
      </c>
      <c r="I38" s="282">
        <v>34265</v>
      </c>
    </row>
    <row r="39" spans="1:9" ht="10.5">
      <c r="A39" s="280" t="s">
        <v>389</v>
      </c>
      <c r="B39" s="284" t="s">
        <v>390</v>
      </c>
      <c r="C39" s="282">
        <v>0</v>
      </c>
      <c r="D39" s="282">
        <v>0</v>
      </c>
      <c r="E39" s="282">
        <v>145684</v>
      </c>
      <c r="F39" s="282">
        <v>0</v>
      </c>
      <c r="G39" s="282">
        <v>0</v>
      </c>
      <c r="H39" s="282">
        <v>0</v>
      </c>
      <c r="I39" s="282">
        <v>145684</v>
      </c>
    </row>
    <row r="40" spans="1:9" ht="10.5">
      <c r="A40" s="280" t="s">
        <v>391</v>
      </c>
      <c r="B40" s="284" t="s">
        <v>392</v>
      </c>
      <c r="C40" s="282">
        <v>0</v>
      </c>
      <c r="D40" s="282">
        <v>0</v>
      </c>
      <c r="E40" s="282">
        <v>0</v>
      </c>
      <c r="F40" s="282">
        <v>22270</v>
      </c>
      <c r="G40" s="282">
        <v>0</v>
      </c>
      <c r="H40" s="282">
        <v>0</v>
      </c>
      <c r="I40" s="282">
        <v>22270</v>
      </c>
    </row>
    <row r="41" spans="1:9" ht="10.5">
      <c r="A41" s="280" t="s">
        <v>393</v>
      </c>
      <c r="B41" s="284" t="s">
        <v>394</v>
      </c>
      <c r="C41" s="282">
        <v>-1886</v>
      </c>
      <c r="D41" s="282">
        <v>-11931</v>
      </c>
      <c r="E41" s="282">
        <v>0</v>
      </c>
      <c r="F41" s="282">
        <v>-2196</v>
      </c>
      <c r="G41" s="282">
        <v>-146124</v>
      </c>
      <c r="H41" s="282">
        <v>0</v>
      </c>
      <c r="I41" s="282">
        <v>-162137</v>
      </c>
    </row>
    <row r="42" spans="1:9" ht="10.5">
      <c r="A42" s="280" t="s">
        <v>395</v>
      </c>
      <c r="B42" s="284" t="s">
        <v>396</v>
      </c>
      <c r="C42" s="282">
        <v>0</v>
      </c>
      <c r="D42" s="282">
        <v>0</v>
      </c>
      <c r="E42" s="282">
        <v>0</v>
      </c>
      <c r="F42" s="282">
        <v>0</v>
      </c>
      <c r="G42" s="282">
        <v>0</v>
      </c>
      <c r="H42" s="282">
        <v>0</v>
      </c>
      <c r="I42" s="282">
        <v>0</v>
      </c>
    </row>
    <row r="43" spans="1:9" ht="10.5">
      <c r="A43" s="280" t="s">
        <v>397</v>
      </c>
      <c r="B43" s="284" t="s">
        <v>398</v>
      </c>
      <c r="C43" s="282">
        <v>0</v>
      </c>
      <c r="D43" s="282">
        <v>0</v>
      </c>
      <c r="E43" s="282">
        <v>0</v>
      </c>
      <c r="F43" s="282">
        <v>0</v>
      </c>
      <c r="G43" s="282">
        <v>0</v>
      </c>
      <c r="H43" s="282">
        <v>0</v>
      </c>
      <c r="I43" s="282">
        <v>0</v>
      </c>
    </row>
    <row r="44" spans="1:9" ht="10.5">
      <c r="A44" s="280" t="s">
        <v>399</v>
      </c>
      <c r="B44" s="284" t="s">
        <v>400</v>
      </c>
      <c r="C44" s="282">
        <v>0</v>
      </c>
      <c r="D44" s="282">
        <v>0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</row>
    <row r="45" spans="1:9" ht="10.5">
      <c r="A45" s="280" t="s">
        <v>401</v>
      </c>
      <c r="B45" s="284" t="s">
        <v>402</v>
      </c>
      <c r="C45" s="282">
        <v>0</v>
      </c>
      <c r="D45" s="282">
        <v>-10050</v>
      </c>
      <c r="E45" s="282">
        <v>0</v>
      </c>
      <c r="F45" s="282">
        <v>-3992</v>
      </c>
      <c r="G45" s="282">
        <v>0</v>
      </c>
      <c r="H45" s="282">
        <v>0</v>
      </c>
      <c r="I45" s="282">
        <v>-14042</v>
      </c>
    </row>
    <row r="46" spans="1:9" ht="10.5">
      <c r="A46" s="280" t="s">
        <v>403</v>
      </c>
      <c r="B46" s="284" t="s">
        <v>404</v>
      </c>
      <c r="C46" s="282">
        <v>0</v>
      </c>
      <c r="D46" s="282">
        <v>0</v>
      </c>
      <c r="E46" s="282">
        <v>0</v>
      </c>
      <c r="F46" s="282">
        <v>0</v>
      </c>
      <c r="G46" s="282">
        <v>0</v>
      </c>
      <c r="H46" s="282">
        <v>0</v>
      </c>
      <c r="I46" s="282">
        <v>0</v>
      </c>
    </row>
    <row r="47" spans="1:9" ht="10.5">
      <c r="A47" s="280" t="s">
        <v>405</v>
      </c>
      <c r="B47" s="285" t="s">
        <v>406</v>
      </c>
      <c r="C47" s="282">
        <v>0</v>
      </c>
      <c r="D47" s="282">
        <v>0</v>
      </c>
      <c r="E47" s="282">
        <v>0</v>
      </c>
      <c r="F47" s="282">
        <v>0</v>
      </c>
      <c r="G47" s="282">
        <v>0</v>
      </c>
      <c r="H47" s="282">
        <v>0</v>
      </c>
      <c r="I47" s="286">
        <v>0</v>
      </c>
    </row>
    <row r="48" spans="1:9" ht="10.5">
      <c r="A48" s="287" t="s">
        <v>407</v>
      </c>
      <c r="B48" s="259" t="s">
        <v>408</v>
      </c>
      <c r="C48" s="260">
        <v>32379</v>
      </c>
      <c r="D48" s="260">
        <v>-21828</v>
      </c>
      <c r="E48" s="260">
        <v>145684</v>
      </c>
      <c r="F48" s="260">
        <v>16082</v>
      </c>
      <c r="G48" s="260">
        <v>-146124</v>
      </c>
      <c r="H48" s="260">
        <v>0</v>
      </c>
      <c r="I48" s="261">
        <v>26193</v>
      </c>
    </row>
    <row r="49" spans="1:9" ht="10.5">
      <c r="A49" s="287" t="s">
        <v>409</v>
      </c>
      <c r="B49" s="262" t="s">
        <v>127</v>
      </c>
      <c r="C49" s="263">
        <v>-3539</v>
      </c>
      <c r="D49" s="263">
        <v>797386</v>
      </c>
      <c r="E49" s="263">
        <v>218943</v>
      </c>
      <c r="F49" s="263">
        <v>-4026</v>
      </c>
      <c r="G49" s="263">
        <v>188620</v>
      </c>
      <c r="H49" s="263">
        <v>8832</v>
      </c>
      <c r="I49" s="264">
        <v>1206216</v>
      </c>
    </row>
    <row r="50" spans="1:9" ht="10.5">
      <c r="A50" s="280" t="s">
        <v>410</v>
      </c>
      <c r="B50" s="281" t="s">
        <v>411</v>
      </c>
      <c r="C50" s="283">
        <v>-1811</v>
      </c>
      <c r="D50" s="283">
        <v>-33981</v>
      </c>
      <c r="E50" s="283">
        <v>-26253</v>
      </c>
      <c r="F50" s="283">
        <v>-5557</v>
      </c>
      <c r="G50" s="283">
        <v>-10680</v>
      </c>
      <c r="H50" s="283">
        <v>-631</v>
      </c>
      <c r="I50" s="283">
        <v>-78913</v>
      </c>
    </row>
    <row r="51" spans="1:9" ht="10.5">
      <c r="A51" s="280" t="s">
        <v>412</v>
      </c>
      <c r="B51" s="284" t="s">
        <v>129</v>
      </c>
      <c r="C51" s="282">
        <v>-5350</v>
      </c>
      <c r="D51" s="282">
        <v>763405</v>
      </c>
      <c r="E51" s="282">
        <v>192690</v>
      </c>
      <c r="F51" s="282">
        <v>-9583</v>
      </c>
      <c r="G51" s="282">
        <v>177940</v>
      </c>
      <c r="H51" s="282">
        <v>8201</v>
      </c>
      <c r="I51" s="282">
        <v>1127303</v>
      </c>
    </row>
    <row r="52" spans="1:9" ht="10.5">
      <c r="A52" s="280" t="s">
        <v>413</v>
      </c>
      <c r="B52" s="285" t="s">
        <v>130</v>
      </c>
      <c r="C52" s="286">
        <v>10059</v>
      </c>
      <c r="D52" s="286">
        <v>1469808</v>
      </c>
      <c r="E52" s="286">
        <v>1425619</v>
      </c>
      <c r="F52" s="286">
        <v>510089</v>
      </c>
      <c r="G52" s="286">
        <v>4602475</v>
      </c>
      <c r="H52" s="286">
        <v>12860</v>
      </c>
      <c r="I52" s="286">
        <v>8030910</v>
      </c>
    </row>
    <row r="53" spans="1:9" ht="10.5">
      <c r="A53" s="287" t="s">
        <v>414</v>
      </c>
      <c r="B53" s="255" t="s">
        <v>415</v>
      </c>
      <c r="C53" s="256">
        <v>4709</v>
      </c>
      <c r="D53" s="256">
        <v>2233213</v>
      </c>
      <c r="E53" s="256">
        <v>1618309</v>
      </c>
      <c r="F53" s="256">
        <v>500506</v>
      </c>
      <c r="G53" s="256">
        <v>4780415</v>
      </c>
      <c r="H53" s="256">
        <v>21061</v>
      </c>
      <c r="I53" s="257">
        <v>9158213</v>
      </c>
    </row>
    <row r="54" spans="2:9" ht="10.5">
      <c r="B54" s="300" t="s">
        <v>94</v>
      </c>
      <c r="C54" s="300"/>
      <c r="D54" s="300"/>
      <c r="E54" s="300"/>
      <c r="F54" s="300"/>
      <c r="G54" s="300"/>
      <c r="H54" s="300"/>
      <c r="I54" s="300"/>
    </row>
    <row r="55" spans="2:9" ht="10.5">
      <c r="B55" s="301"/>
      <c r="C55" s="301"/>
      <c r="D55" s="301"/>
      <c r="E55" s="301"/>
      <c r="F55" s="301"/>
      <c r="G55" s="301"/>
      <c r="H55" s="301"/>
      <c r="I55" s="301"/>
    </row>
    <row r="56" spans="2:9" ht="10.5">
      <c r="B56" s="299"/>
      <c r="C56" s="299"/>
      <c r="D56" s="299"/>
      <c r="E56" s="299"/>
      <c r="F56" s="299"/>
      <c r="G56" s="299"/>
      <c r="H56" s="299"/>
      <c r="I56" s="299"/>
    </row>
    <row r="57" spans="2:9" ht="10.5">
      <c r="B57" s="299"/>
      <c r="C57" s="299"/>
      <c r="D57" s="299"/>
      <c r="E57" s="299"/>
      <c r="F57" s="299"/>
      <c r="G57" s="299"/>
      <c r="H57" s="299"/>
      <c r="I57" s="299"/>
    </row>
  </sheetData>
  <mergeCells count="17">
    <mergeCell ref="B1:I1"/>
    <mergeCell ref="B2:I2"/>
    <mergeCell ref="B3:I3"/>
    <mergeCell ref="B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54:I54"/>
    <mergeCell ref="B55:I55"/>
    <mergeCell ref="B56:I56"/>
    <mergeCell ref="B57:I57"/>
  </mergeCells>
  <printOptions horizontalCentered="1" verticalCentered="1"/>
  <pageMargins left="0.5902777777777778" right="0.5902777777777778" top="0.7875" bottom="0.7875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showGridLines="0" workbookViewId="0" topLeftCell="A1">
      <selection activeCell="A1" sqref="A1"/>
    </sheetView>
  </sheetViews>
  <sheetFormatPr defaultColWidth="24" defaultRowHeight="11.25"/>
  <cols>
    <col min="1" max="1" width="50" style="8" customWidth="1"/>
    <col min="2" max="5" width="10.83203125" style="8" customWidth="1"/>
    <col min="6" max="6" width="10.66015625" style="8" customWidth="1"/>
    <col min="7" max="8" width="9.33203125" style="8" customWidth="1"/>
    <col min="9" max="16384" width="22.83203125" style="8" customWidth="1"/>
  </cols>
  <sheetData>
    <row r="1" spans="1:6" ht="10.5">
      <c r="A1" s="9"/>
      <c r="B1" s="9"/>
      <c r="C1" s="9"/>
      <c r="D1" s="9"/>
      <c r="E1" s="9"/>
      <c r="F1" s="9"/>
    </row>
    <row r="2" spans="1:6" ht="10.5">
      <c r="A2" s="10" t="s">
        <v>17</v>
      </c>
      <c r="B2" s="10"/>
      <c r="C2" s="10"/>
      <c r="D2" s="10"/>
      <c r="E2" s="10"/>
      <c r="F2" s="10"/>
    </row>
    <row r="3" spans="1:6" ht="10.5">
      <c r="A3" s="11" t="s">
        <v>18</v>
      </c>
      <c r="B3" s="11"/>
      <c r="C3" s="11"/>
      <c r="D3" s="11"/>
      <c r="E3" s="11"/>
      <c r="F3" s="11"/>
    </row>
    <row r="4" spans="1:6" ht="10.5">
      <c r="A4" s="12" t="s">
        <v>19</v>
      </c>
      <c r="B4" s="12"/>
      <c r="C4" s="12"/>
      <c r="D4" s="12"/>
      <c r="E4" s="12"/>
      <c r="F4" s="12"/>
    </row>
    <row r="5" spans="1:6" ht="11.25" customHeight="1">
      <c r="A5" s="13" t="s">
        <v>20</v>
      </c>
      <c r="B5" s="14">
        <v>2009</v>
      </c>
      <c r="C5" s="14"/>
      <c r="D5" s="14">
        <v>2010</v>
      </c>
      <c r="E5" s="14"/>
      <c r="F5" s="15" t="s">
        <v>21</v>
      </c>
    </row>
    <row r="6" spans="1:6" ht="12" customHeight="1">
      <c r="A6" s="13"/>
      <c r="B6" s="16" t="s">
        <v>22</v>
      </c>
      <c r="C6" s="16" t="s">
        <v>23</v>
      </c>
      <c r="D6" s="16" t="s">
        <v>22</v>
      </c>
      <c r="E6" s="16" t="s">
        <v>23</v>
      </c>
      <c r="F6" s="15"/>
    </row>
    <row r="7" spans="1:6" ht="10.5">
      <c r="A7" s="13"/>
      <c r="B7" s="16"/>
      <c r="C7" s="16"/>
      <c r="D7" s="16"/>
      <c r="E7" s="16"/>
      <c r="F7" s="15"/>
    </row>
    <row r="8" spans="1:6" ht="10.5">
      <c r="A8" s="17" t="s">
        <v>24</v>
      </c>
      <c r="B8" s="18">
        <v>14</v>
      </c>
      <c r="C8" s="18"/>
      <c r="D8" s="18">
        <v>14</v>
      </c>
      <c r="E8" s="17"/>
      <c r="F8" s="19">
        <v>0</v>
      </c>
    </row>
    <row r="9" spans="1:6" ht="10.5">
      <c r="A9" s="20" t="s">
        <v>25</v>
      </c>
      <c r="B9" s="21"/>
      <c r="C9" s="21"/>
      <c r="D9" s="21"/>
      <c r="E9" s="21"/>
      <c r="F9" s="22"/>
    </row>
    <row r="10" spans="1:6" ht="10.5">
      <c r="A10" s="23" t="s">
        <v>26</v>
      </c>
      <c r="B10" s="24">
        <v>948331.4365786209</v>
      </c>
      <c r="C10" s="25">
        <v>1</v>
      </c>
      <c r="D10" s="24">
        <v>1009977.074</v>
      </c>
      <c r="E10" s="25">
        <v>1</v>
      </c>
      <c r="F10" s="26">
        <v>0.06500431710223964</v>
      </c>
    </row>
    <row r="11" spans="1:6" ht="10.5">
      <c r="A11" s="23" t="s">
        <v>27</v>
      </c>
      <c r="B11" s="24">
        <v>822710.6170516796</v>
      </c>
      <c r="C11" s="25">
        <v>0.867534899000971</v>
      </c>
      <c r="D11" s="24">
        <v>863529.7440000001</v>
      </c>
      <c r="E11" s="25">
        <v>0.8549993521932162</v>
      </c>
      <c r="F11" s="26">
        <v>0.04961541288308946</v>
      </c>
    </row>
    <row r="12" spans="1:6" ht="10.5">
      <c r="A12" s="23" t="s">
        <v>28</v>
      </c>
      <c r="B12" s="24">
        <v>122342.3558952717</v>
      </c>
      <c r="C12" s="25">
        <v>0.12900801468382933</v>
      </c>
      <c r="D12" s="24">
        <v>124363.16300000002</v>
      </c>
      <c r="E12" s="25">
        <v>0.12313463958885865</v>
      </c>
      <c r="F12" s="26">
        <v>0.016517640926076105</v>
      </c>
    </row>
    <row r="13" spans="1:6" ht="10.5">
      <c r="A13" s="23" t="s">
        <v>29</v>
      </c>
      <c r="B13" s="24">
        <v>3278.463631669562</v>
      </c>
      <c r="C13" s="25">
        <v>0.0034570863151996358</v>
      </c>
      <c r="D13" s="24">
        <v>22084.167</v>
      </c>
      <c r="E13" s="25">
        <v>0.021866008217925153</v>
      </c>
      <c r="F13" s="26">
        <v>5.7361329821290745</v>
      </c>
    </row>
    <row r="14" spans="1:6" ht="10.5">
      <c r="A14" s="23" t="s">
        <v>30</v>
      </c>
      <c r="B14" s="24">
        <v>19070.206853475083</v>
      </c>
      <c r="C14" s="25">
        <v>0.020109221436628057</v>
      </c>
      <c r="D14" s="24">
        <v>14447.129</v>
      </c>
      <c r="E14" s="25">
        <v>0.014304412814819993</v>
      </c>
      <c r="F14" s="26">
        <v>-0.2424241063034216</v>
      </c>
    </row>
    <row r="15" spans="1:6" ht="10.5">
      <c r="A15" s="27" t="s">
        <v>31</v>
      </c>
      <c r="B15" s="28">
        <v>18633.922898938992</v>
      </c>
      <c r="C15" s="29">
        <v>0.019649167137352572</v>
      </c>
      <c r="D15" s="28">
        <v>30382.998</v>
      </c>
      <c r="E15" s="29">
        <v>0.030082859088740067</v>
      </c>
      <c r="F15" s="30">
        <v>0.6305207531866517</v>
      </c>
    </row>
    <row r="16" spans="1:8" ht="10.5">
      <c r="A16" s="31" t="s">
        <v>32</v>
      </c>
      <c r="B16" s="32"/>
      <c r="C16" s="33"/>
      <c r="D16" s="32"/>
      <c r="E16" s="33"/>
      <c r="F16" s="34"/>
      <c r="G16" s="35"/>
      <c r="H16" s="35"/>
    </row>
    <row r="17" spans="1:6" ht="10.5">
      <c r="A17" s="23" t="s">
        <v>33</v>
      </c>
      <c r="B17" s="24">
        <v>674512.0381723375</v>
      </c>
      <c r="C17" s="25">
        <v>0.711261919783904</v>
      </c>
      <c r="D17" s="24">
        <v>718587.446</v>
      </c>
      <c r="E17" s="25">
        <v>0.7114888689047609</v>
      </c>
      <c r="F17" s="26">
        <v>0.06534413818186202</v>
      </c>
    </row>
    <row r="18" spans="1:6" ht="10.5">
      <c r="A18" s="23" t="s">
        <v>34</v>
      </c>
      <c r="B18" s="24">
        <v>249492.49762980465</v>
      </c>
      <c r="C18" s="25">
        <v>0.2630857609549682</v>
      </c>
      <c r="D18" s="24">
        <v>266274.306</v>
      </c>
      <c r="E18" s="25">
        <v>0.2636439111884236</v>
      </c>
      <c r="F18" s="26">
        <v>0.06726377959106444</v>
      </c>
    </row>
    <row r="19" spans="1:6" ht="10.5">
      <c r="A19" s="23" t="s">
        <v>35</v>
      </c>
      <c r="B19" s="24">
        <v>23760.707205950937</v>
      </c>
      <c r="C19" s="25">
        <v>0.025055277395078814</v>
      </c>
      <c r="D19" s="24">
        <v>24548.356</v>
      </c>
      <c r="E19" s="25">
        <v>0.02430585468913327</v>
      </c>
      <c r="F19" s="26">
        <v>0.03314921509793245</v>
      </c>
    </row>
    <row r="20" spans="1:6" ht="10.5">
      <c r="A20" s="23" t="s">
        <v>36</v>
      </c>
      <c r="B20" s="24">
        <v>566.1935705278668</v>
      </c>
      <c r="C20" s="25">
        <v>0.0005970418660490401</v>
      </c>
      <c r="D20" s="24">
        <v>566.966</v>
      </c>
      <c r="E20" s="25">
        <v>0.000561365217682159</v>
      </c>
      <c r="F20" s="26">
        <v>0.0013642498119734725</v>
      </c>
    </row>
    <row r="21" spans="1:6" ht="10.5">
      <c r="A21" s="27" t="s">
        <v>37</v>
      </c>
      <c r="B21" s="36">
        <v>948331.4365786209</v>
      </c>
      <c r="C21" s="29">
        <v>1</v>
      </c>
      <c r="D21" s="36">
        <v>1009977.074</v>
      </c>
      <c r="E21" s="29">
        <v>1</v>
      </c>
      <c r="F21" s="30">
        <v>0.06500431710223964</v>
      </c>
    </row>
    <row r="22" spans="1:6" ht="10.5">
      <c r="A22" s="31" t="s">
        <v>38</v>
      </c>
      <c r="B22" s="32"/>
      <c r="C22" s="33"/>
      <c r="D22" s="32"/>
      <c r="E22" s="33"/>
      <c r="F22" s="34"/>
    </row>
    <row r="23" spans="1:6" ht="10.5">
      <c r="A23" s="23" t="s">
        <v>39</v>
      </c>
      <c r="B23" s="24">
        <v>664145.8010647831</v>
      </c>
      <c r="C23" s="25">
        <v>0.7003308921835182</v>
      </c>
      <c r="D23" s="24">
        <v>701389.0380000001</v>
      </c>
      <c r="E23" s="25">
        <v>0.6944603556416965</v>
      </c>
      <c r="F23" s="26">
        <v>0.0560768988910374</v>
      </c>
    </row>
    <row r="24" spans="1:6" ht="10.5">
      <c r="A24" s="23" t="s">
        <v>40</v>
      </c>
      <c r="B24" s="24">
        <v>154586.47181404056</v>
      </c>
      <c r="C24" s="25">
        <v>0.1630089079106729</v>
      </c>
      <c r="D24" s="24">
        <v>157779.468</v>
      </c>
      <c r="E24" s="25">
        <v>0.156220841107924</v>
      </c>
      <c r="F24" s="26">
        <v>0.020655081576610668</v>
      </c>
    </row>
    <row r="25" spans="1:6" ht="10.5">
      <c r="A25" s="23" t="s">
        <v>41</v>
      </c>
      <c r="B25" s="24">
        <v>447.60990466354167</v>
      </c>
      <c r="C25" s="25">
        <v>0.000471997328569454</v>
      </c>
      <c r="D25" s="24">
        <v>862.0310000000001</v>
      </c>
      <c r="E25" s="25">
        <v>0.0008535154135587835</v>
      </c>
      <c r="F25" s="26">
        <v>0.9258532731709086</v>
      </c>
    </row>
    <row r="26" spans="1:6" ht="10.5">
      <c r="A26" s="23" t="s">
        <v>42</v>
      </c>
      <c r="B26" s="24">
        <v>1169.8519371273437</v>
      </c>
      <c r="C26" s="25">
        <v>0.0012335897472174095</v>
      </c>
      <c r="D26" s="24">
        <v>1616.027</v>
      </c>
      <c r="E26" s="25">
        <v>0.0016000630525203386</v>
      </c>
      <c r="F26" s="26">
        <v>0.3813944728495058</v>
      </c>
    </row>
    <row r="27" spans="1:6" ht="10.5">
      <c r="A27" s="23" t="s">
        <v>43</v>
      </c>
      <c r="B27" s="24">
        <v>1869.5857453567562</v>
      </c>
      <c r="C27" s="25">
        <v>0.001971447611292763</v>
      </c>
      <c r="D27" s="24">
        <v>1497.463</v>
      </c>
      <c r="E27" s="25">
        <v>0.001482670288810932</v>
      </c>
      <c r="F27" s="26">
        <v>-0.19904021320281695</v>
      </c>
    </row>
    <row r="28" spans="1:6" ht="10.5">
      <c r="A28" s="23" t="s">
        <v>44</v>
      </c>
      <c r="B28" s="24">
        <v>491.29658570845004</v>
      </c>
      <c r="C28" s="25">
        <v>0.0005180642197003867</v>
      </c>
      <c r="D28" s="24">
        <v>385.717</v>
      </c>
      <c r="E28" s="25">
        <v>0.00038190668870568834</v>
      </c>
      <c r="F28" s="26">
        <v>-0.21489989708803736</v>
      </c>
    </row>
    <row r="29" spans="1:6" ht="10.5">
      <c r="A29" s="27" t="s">
        <v>45</v>
      </c>
      <c r="B29" s="36">
        <v>822710.6170516798</v>
      </c>
      <c r="C29" s="29">
        <v>0.8675348990009711</v>
      </c>
      <c r="D29" s="36">
        <v>863529.744</v>
      </c>
      <c r="E29" s="29">
        <v>0.8549993521932161</v>
      </c>
      <c r="F29" s="30">
        <v>0.04961541288308924</v>
      </c>
    </row>
    <row r="30" spans="1:6" ht="10.5">
      <c r="A30" s="31" t="s">
        <v>46</v>
      </c>
      <c r="B30" s="33"/>
      <c r="C30" s="33"/>
      <c r="D30" s="33"/>
      <c r="E30" s="33"/>
      <c r="F30" s="34"/>
    </row>
    <row r="31" spans="1:6" ht="10.5">
      <c r="A31" s="23" t="s">
        <v>47</v>
      </c>
      <c r="B31" s="34">
        <v>0.9892235532070508</v>
      </c>
      <c r="C31" s="34"/>
      <c r="D31" s="34">
        <v>1.1028563948117243</v>
      </c>
      <c r="E31" s="34"/>
      <c r="F31" s="34"/>
    </row>
    <row r="32" spans="1:6" ht="10.5">
      <c r="A32" s="37" t="s">
        <v>48</v>
      </c>
      <c r="B32" s="34">
        <v>1.815613763566742</v>
      </c>
      <c r="C32" s="34"/>
      <c r="D32" s="34">
        <v>1.7072154287781216</v>
      </c>
      <c r="E32" s="34"/>
      <c r="F32" s="34"/>
    </row>
    <row r="33" spans="1:6" ht="10.5">
      <c r="A33" s="23" t="s">
        <v>49</v>
      </c>
      <c r="B33" s="38">
        <v>0.17412019089478725</v>
      </c>
      <c r="C33" s="34"/>
      <c r="D33" s="38">
        <v>0.2521978161674773</v>
      </c>
      <c r="E33" s="34"/>
      <c r="F33" s="34"/>
    </row>
    <row r="34" spans="1:6" ht="10.5">
      <c r="A34" s="39" t="s">
        <v>50</v>
      </c>
      <c r="B34" s="40">
        <v>0.146670058173302</v>
      </c>
      <c r="C34" s="41"/>
      <c r="D34" s="40">
        <v>0.12264665331567766</v>
      </c>
      <c r="E34" s="41"/>
      <c r="F34" s="41"/>
    </row>
    <row r="35" spans="1:6" ht="10.5">
      <c r="A35" s="31" t="s">
        <v>51</v>
      </c>
      <c r="B35" s="34"/>
      <c r="C35" s="34"/>
      <c r="D35" s="34"/>
      <c r="E35" s="34"/>
      <c r="F35" s="34"/>
    </row>
    <row r="36" spans="1:6" ht="10.5">
      <c r="A36" s="37" t="s">
        <v>52</v>
      </c>
      <c r="B36" s="32">
        <v>76193.61105078626</v>
      </c>
      <c r="C36" s="33"/>
      <c r="D36" s="32">
        <v>79400.48240425717</v>
      </c>
      <c r="E36" s="33"/>
      <c r="F36" s="26">
        <v>0.042088454783083984</v>
      </c>
    </row>
    <row r="37" spans="1:6" ht="10.5">
      <c r="A37" s="37" t="s">
        <v>53</v>
      </c>
      <c r="B37" s="32">
        <v>20045.454143202976</v>
      </c>
      <c r="C37" s="33"/>
      <c r="D37" s="32">
        <v>20933.45373130597</v>
      </c>
      <c r="E37" s="33"/>
      <c r="F37" s="26">
        <v>0.04429930006869398</v>
      </c>
    </row>
    <row r="38" spans="1:6" ht="10.5">
      <c r="A38" s="37" t="s">
        <v>54</v>
      </c>
      <c r="B38" s="32">
        <v>774194.486732147</v>
      </c>
      <c r="C38" s="33"/>
      <c r="D38" s="32">
        <v>807036.5630899613</v>
      </c>
      <c r="E38" s="33"/>
      <c r="F38" s="26">
        <v>0.04242096388007055</v>
      </c>
    </row>
    <row r="39" spans="1:6" ht="10.5">
      <c r="A39" s="37" t="s">
        <v>55</v>
      </c>
      <c r="B39" s="32">
        <v>32996.84699289098</v>
      </c>
      <c r="C39" s="33"/>
      <c r="D39" s="32">
        <v>34338.024033482536</v>
      </c>
      <c r="E39" s="33"/>
      <c r="F39" s="26">
        <v>0.040645612015005605</v>
      </c>
    </row>
    <row r="40" spans="1:6" ht="10.5">
      <c r="A40" s="37" t="s">
        <v>56</v>
      </c>
      <c r="B40" s="32">
        <v>26777.068993400226</v>
      </c>
      <c r="C40" s="33"/>
      <c r="D40" s="32">
        <v>28048.628721362038</v>
      </c>
      <c r="E40" s="33"/>
      <c r="F40" s="26">
        <v>0.047486889930903775</v>
      </c>
    </row>
    <row r="41" spans="1:6" ht="10.5">
      <c r="A41" s="37" t="s">
        <v>57</v>
      </c>
      <c r="B41" s="32">
        <v>12420.237327159246</v>
      </c>
      <c r="C41" s="33"/>
      <c r="D41" s="32">
        <v>12404.010145567972</v>
      </c>
      <c r="E41" s="33"/>
      <c r="F41" s="26">
        <v>-0.0013065113945761597</v>
      </c>
    </row>
    <row r="42" spans="1:6" ht="10.5">
      <c r="A42" s="39" t="s">
        <v>58</v>
      </c>
      <c r="B42" s="36">
        <v>4906.843201675261</v>
      </c>
      <c r="C42" s="42"/>
      <c r="D42" s="36">
        <v>4945.2671545427465</v>
      </c>
      <c r="E42" s="42"/>
      <c r="F42" s="30">
        <v>0.007830686917887908</v>
      </c>
    </row>
    <row r="43" spans="1:6" ht="11.25" customHeight="1">
      <c r="A43" s="43" t="s">
        <v>59</v>
      </c>
      <c r="B43" s="43"/>
      <c r="C43" s="43"/>
      <c r="D43" s="43"/>
      <c r="E43" s="43"/>
      <c r="F43" s="43"/>
    </row>
    <row r="44" spans="1:6" ht="11.25" customHeight="1">
      <c r="A44" s="44" t="s">
        <v>60</v>
      </c>
      <c r="B44" s="44"/>
      <c r="C44" s="44"/>
      <c r="D44" s="44"/>
      <c r="E44" s="44"/>
      <c r="F44" s="44"/>
    </row>
    <row r="45" spans="1:6" ht="22.5" customHeight="1">
      <c r="A45" s="45"/>
      <c r="B45" s="45"/>
      <c r="C45" s="45"/>
      <c r="D45" s="45"/>
      <c r="E45" s="45"/>
      <c r="F45" s="45"/>
    </row>
    <row r="46" spans="1:6" ht="10.5">
      <c r="A46" s="46"/>
      <c r="B46" s="46"/>
      <c r="C46" s="46"/>
      <c r="D46" s="46"/>
      <c r="E46" s="46"/>
      <c r="F46" s="46"/>
    </row>
    <row r="47" spans="1:6" ht="10.5">
      <c r="A47" s="10" t="s">
        <v>61</v>
      </c>
      <c r="B47" s="10"/>
      <c r="C47" s="10"/>
      <c r="D47" s="10"/>
      <c r="E47" s="10"/>
      <c r="F47" s="10"/>
    </row>
    <row r="48" spans="1:6" ht="10.5">
      <c r="A48" s="11" t="s">
        <v>62</v>
      </c>
      <c r="B48" s="11"/>
      <c r="C48" s="11"/>
      <c r="D48" s="11"/>
      <c r="E48" s="11"/>
      <c r="F48" s="11"/>
    </row>
    <row r="49" spans="1:6" ht="10.5">
      <c r="A49" s="12" t="s">
        <v>19</v>
      </c>
      <c r="B49" s="12"/>
      <c r="C49" s="12"/>
      <c r="D49" s="12"/>
      <c r="E49" s="12"/>
      <c r="F49" s="12"/>
    </row>
    <row r="50" spans="1:6" ht="11.25" customHeight="1">
      <c r="A50" s="13" t="s">
        <v>20</v>
      </c>
      <c r="B50" s="14">
        <v>2009</v>
      </c>
      <c r="C50" s="14"/>
      <c r="D50" s="14">
        <v>2010</v>
      </c>
      <c r="E50" s="14"/>
      <c r="F50" s="15" t="s">
        <v>21</v>
      </c>
    </row>
    <row r="51" spans="1:6" ht="11.25" customHeight="1">
      <c r="A51" s="13"/>
      <c r="B51" s="16" t="s">
        <v>22</v>
      </c>
      <c r="C51" s="16" t="s">
        <v>23</v>
      </c>
      <c r="D51" s="16" t="s">
        <v>22</v>
      </c>
      <c r="E51" s="16" t="s">
        <v>23</v>
      </c>
      <c r="F51" s="15"/>
    </row>
    <row r="52" spans="1:6" ht="10.5">
      <c r="A52" s="13"/>
      <c r="B52" s="16"/>
      <c r="C52" s="16"/>
      <c r="D52" s="16"/>
      <c r="E52" s="16"/>
      <c r="F52" s="15"/>
    </row>
    <row r="53" spans="1:6" ht="10.5">
      <c r="A53" s="17" t="s">
        <v>24</v>
      </c>
      <c r="B53" s="18">
        <v>8</v>
      </c>
      <c r="C53" s="18"/>
      <c r="D53" s="18">
        <v>8</v>
      </c>
      <c r="E53" s="17"/>
      <c r="F53" s="19">
        <v>0</v>
      </c>
    </row>
    <row r="54" spans="1:6" ht="10.5">
      <c r="A54" s="20" t="s">
        <v>25</v>
      </c>
      <c r="B54" s="21"/>
      <c r="C54" s="21"/>
      <c r="D54" s="21"/>
      <c r="E54" s="21"/>
      <c r="F54" s="22"/>
    </row>
    <row r="55" spans="1:6" ht="10.5">
      <c r="A55" s="23" t="s">
        <v>26</v>
      </c>
      <c r="B55" s="24">
        <v>892670.9457742897</v>
      </c>
      <c r="C55" s="25">
        <v>1</v>
      </c>
      <c r="D55" s="24">
        <v>952549.096</v>
      </c>
      <c r="E55" s="25">
        <v>1</v>
      </c>
      <c r="F55" s="26">
        <v>0.06707751664727124</v>
      </c>
    </row>
    <row r="56" spans="1:6" ht="10.5">
      <c r="A56" s="23" t="s">
        <v>27</v>
      </c>
      <c r="B56" s="24">
        <v>772041.005266704</v>
      </c>
      <c r="C56" s="25">
        <v>0.8648662857477085</v>
      </c>
      <c r="D56" s="24">
        <v>811780.63</v>
      </c>
      <c r="E56" s="25">
        <v>0.8522192015181966</v>
      </c>
      <c r="F56" s="26">
        <v>0.05147346379557627</v>
      </c>
    </row>
    <row r="57" spans="1:6" ht="10.5">
      <c r="A57" s="23" t="s">
        <v>28</v>
      </c>
      <c r="B57" s="24">
        <v>116626.24414047202</v>
      </c>
      <c r="C57" s="25">
        <v>0.1306486390002445</v>
      </c>
      <c r="D57" s="24">
        <v>118322.03700000001</v>
      </c>
      <c r="E57" s="25">
        <v>0.12421620837903773</v>
      </c>
      <c r="F57" s="26">
        <v>0.014540405309507065</v>
      </c>
    </row>
    <row r="58" spans="1:6" ht="10.5">
      <c r="A58" s="23" t="s">
        <v>29</v>
      </c>
      <c r="B58" s="24">
        <v>4003.6963671134868</v>
      </c>
      <c r="C58" s="25">
        <v>0.00448507525204681</v>
      </c>
      <c r="D58" s="24">
        <v>22446.429</v>
      </c>
      <c r="E58" s="25">
        <v>0.023564590102765685</v>
      </c>
      <c r="F58" s="26">
        <v>4.606426397460061</v>
      </c>
    </row>
    <row r="59" spans="1:6" ht="10.5">
      <c r="A59" s="23" t="s">
        <v>30</v>
      </c>
      <c r="B59" s="24">
        <v>17250.230094349088</v>
      </c>
      <c r="C59" s="25">
        <v>0.01932428760676925</v>
      </c>
      <c r="D59" s="24">
        <v>13333.297</v>
      </c>
      <c r="E59" s="25">
        <v>0.013997490581839784</v>
      </c>
      <c r="F59" s="26">
        <v>-0.22706555639696746</v>
      </c>
    </row>
    <row r="60" spans="1:6" ht="10.5">
      <c r="A60" s="27" t="s">
        <v>31</v>
      </c>
      <c r="B60" s="28">
        <v>17630.21852331692</v>
      </c>
      <c r="C60" s="29">
        <v>0.019749963417958816</v>
      </c>
      <c r="D60" s="28">
        <v>29717.935</v>
      </c>
      <c r="E60" s="29">
        <v>0.03119832366099899</v>
      </c>
      <c r="F60" s="30">
        <v>0.6856248809790091</v>
      </c>
    </row>
    <row r="61" spans="1:6" ht="10.5">
      <c r="A61" s="31" t="s">
        <v>32</v>
      </c>
      <c r="B61" s="32"/>
      <c r="C61" s="33"/>
      <c r="D61" s="32"/>
      <c r="E61" s="33"/>
      <c r="F61" s="34"/>
    </row>
    <row r="62" spans="1:6" ht="10.5">
      <c r="A62" s="23" t="s">
        <v>33</v>
      </c>
      <c r="B62" s="24">
        <v>645074.8065406423</v>
      </c>
      <c r="C62" s="25">
        <v>0.7226344820499494</v>
      </c>
      <c r="D62" s="24">
        <v>687460.323</v>
      </c>
      <c r="E62" s="25">
        <v>0.7217059213922135</v>
      </c>
      <c r="F62" s="26">
        <v>0.06570635844028616</v>
      </c>
    </row>
    <row r="63" spans="1:6" ht="10.5">
      <c r="A63" s="23" t="s">
        <v>34</v>
      </c>
      <c r="B63" s="24">
        <v>246213.34007352538</v>
      </c>
      <c r="C63" s="25">
        <v>0.27581645984900244</v>
      </c>
      <c r="D63" s="24">
        <v>263133.926</v>
      </c>
      <c r="E63" s="25">
        <v>0.27624185158011</v>
      </c>
      <c r="F63" s="26">
        <v>0.06872327032085956</v>
      </c>
    </row>
    <row r="64" spans="1:6" ht="10.5">
      <c r="A64" s="23" t="s">
        <v>35</v>
      </c>
      <c r="B64" s="24">
        <v>816.605589594042</v>
      </c>
      <c r="C64" s="25">
        <v>0.0009147890311202303</v>
      </c>
      <c r="D64" s="24">
        <v>1387.881</v>
      </c>
      <c r="E64" s="25">
        <v>0.0014570178123396174</v>
      </c>
      <c r="F64" s="26">
        <v>0.6995732305603681</v>
      </c>
    </row>
    <row r="65" spans="1:6" ht="10.5">
      <c r="A65" s="23" t="s">
        <v>36</v>
      </c>
      <c r="B65" s="24">
        <v>566.1935705278668</v>
      </c>
      <c r="C65" s="25">
        <v>0.000634269069927843</v>
      </c>
      <c r="D65" s="24">
        <v>566.966</v>
      </c>
      <c r="E65" s="25">
        <v>0.0005952092153368648</v>
      </c>
      <c r="F65" s="26"/>
    </row>
    <row r="66" spans="1:6" ht="10.5">
      <c r="A66" s="27" t="s">
        <v>37</v>
      </c>
      <c r="B66" s="36">
        <v>892104.7522037616</v>
      </c>
      <c r="C66" s="29">
        <v>0.999365730930072</v>
      </c>
      <c r="D66" s="36">
        <v>952549.096</v>
      </c>
      <c r="E66" s="29">
        <v>1</v>
      </c>
      <c r="F66" s="30">
        <v>0.06775476046610351</v>
      </c>
    </row>
    <row r="67" spans="1:6" ht="10.5">
      <c r="A67" s="31" t="s">
        <v>38</v>
      </c>
      <c r="B67" s="32"/>
      <c r="C67" s="33"/>
      <c r="D67" s="32"/>
      <c r="E67" s="33"/>
      <c r="F67" s="34"/>
    </row>
    <row r="68" spans="1:6" ht="10.5">
      <c r="A68" s="23" t="s">
        <v>39</v>
      </c>
      <c r="B68" s="24">
        <v>621165.1358328308</v>
      </c>
      <c r="C68" s="25">
        <v>0.6958500652152864</v>
      </c>
      <c r="D68" s="24">
        <v>657439.54</v>
      </c>
      <c r="E68" s="25">
        <v>0.6901896634627639</v>
      </c>
      <c r="F68" s="26">
        <v>0.05839736017787622</v>
      </c>
    </row>
    <row r="69" spans="1:6" ht="10.5">
      <c r="A69" s="23" t="s">
        <v>40</v>
      </c>
      <c r="B69" s="24">
        <v>147104.75805051532</v>
      </c>
      <c r="C69" s="25">
        <v>0.16479169479736883</v>
      </c>
      <c r="D69" s="24">
        <v>150224.408</v>
      </c>
      <c r="E69" s="25">
        <v>0.1577077849643983</v>
      </c>
      <c r="F69" s="26">
        <v>0.021206995550840047</v>
      </c>
    </row>
    <row r="70" spans="1:6" ht="10.5">
      <c r="A70" s="23" t="s">
        <v>41</v>
      </c>
      <c r="B70" s="24">
        <v>302.4339472584107</v>
      </c>
      <c r="C70" s="25">
        <v>0.0003387966738360504</v>
      </c>
      <c r="D70" s="24">
        <v>667.686</v>
      </c>
      <c r="E70" s="25">
        <v>0.0007009465473263123</v>
      </c>
      <c r="F70" s="26">
        <v>1.2077085130575789</v>
      </c>
    </row>
    <row r="71" spans="1:6" ht="10.5">
      <c r="A71" s="23" t="s">
        <v>42</v>
      </c>
      <c r="B71" s="24">
        <v>1107.7951050345123</v>
      </c>
      <c r="C71" s="25">
        <v>0.0012409893144596828</v>
      </c>
      <c r="D71" s="24">
        <v>1565.816</v>
      </c>
      <c r="E71" s="25">
        <v>0.0016438165828672414</v>
      </c>
      <c r="F71" s="26">
        <v>0.41345271601576417</v>
      </c>
    </row>
    <row r="72" spans="1:6" ht="10.5">
      <c r="A72" s="23" t="s">
        <v>43</v>
      </c>
      <c r="B72" s="24">
        <v>1869.5857453567562</v>
      </c>
      <c r="C72" s="25">
        <v>0.0020943727968373667</v>
      </c>
      <c r="D72" s="24">
        <v>1497.463</v>
      </c>
      <c r="E72" s="25">
        <v>0.0015720586017962058</v>
      </c>
      <c r="F72" s="26">
        <v>-0.19904021320281695</v>
      </c>
    </row>
    <row r="73" spans="1:6" ht="10.5">
      <c r="A73" s="23" t="s">
        <v>44</v>
      </c>
      <c r="B73" s="24">
        <v>491.29658570845004</v>
      </c>
      <c r="C73" s="25">
        <v>0.0005503669499205069</v>
      </c>
      <c r="D73" s="24">
        <v>385.717</v>
      </c>
      <c r="E73" s="25">
        <v>0.0004049313590446156</v>
      </c>
      <c r="F73" s="26"/>
    </row>
    <row r="74" spans="1:6" ht="10.5">
      <c r="A74" s="27" t="s">
        <v>45</v>
      </c>
      <c r="B74" s="36">
        <v>772041.0052667042</v>
      </c>
      <c r="C74" s="29">
        <v>0.8648662857477087</v>
      </c>
      <c r="D74" s="36">
        <v>811780.63</v>
      </c>
      <c r="E74" s="29">
        <v>0.8522192015181966</v>
      </c>
      <c r="F74" s="30">
        <v>0.05147346379557605</v>
      </c>
    </row>
    <row r="75" spans="1:6" ht="10.5">
      <c r="A75" s="31" t="s">
        <v>46</v>
      </c>
      <c r="B75" s="33"/>
      <c r="C75" s="33"/>
      <c r="D75" s="33"/>
      <c r="E75" s="33"/>
      <c r="F75" s="34"/>
    </row>
    <row r="76" spans="1:6" ht="10.5">
      <c r="A76" s="23" t="s">
        <v>47</v>
      </c>
      <c r="B76" s="34">
        <v>0.9677907644148771</v>
      </c>
      <c r="C76" s="34"/>
      <c r="D76" s="34">
        <v>1.0869776457612836</v>
      </c>
      <c r="E76" s="34"/>
      <c r="F76" s="34"/>
    </row>
    <row r="77" spans="1:6" ht="10.5">
      <c r="A77" s="37" t="s">
        <v>48</v>
      </c>
      <c r="B77" s="34">
        <v>1.927496315646158</v>
      </c>
      <c r="C77" s="34"/>
      <c r="D77" s="34">
        <v>1.7888268033738586</v>
      </c>
      <c r="E77" s="34"/>
      <c r="F77" s="34"/>
    </row>
    <row r="78" spans="1:6" ht="10.5">
      <c r="A78" s="23" t="s">
        <v>49</v>
      </c>
      <c r="B78" s="38">
        <v>0.18448991503079196</v>
      </c>
      <c r="C78" s="34"/>
      <c r="D78" s="38">
        <v>0.27400328872894625</v>
      </c>
      <c r="E78" s="34"/>
      <c r="F78" s="34"/>
    </row>
    <row r="79" spans="1:6" ht="10.5">
      <c r="A79" s="39" t="s">
        <v>50</v>
      </c>
      <c r="B79" s="40">
        <v>0.1474097544210086</v>
      </c>
      <c r="C79" s="41"/>
      <c r="D79" s="40">
        <v>0.12320696428865835</v>
      </c>
      <c r="E79" s="41"/>
      <c r="F79" s="41"/>
    </row>
    <row r="80" spans="1:6" ht="10.5">
      <c r="A80" s="31" t="s">
        <v>51</v>
      </c>
      <c r="B80" s="34"/>
      <c r="C80" s="34"/>
      <c r="D80" s="34"/>
      <c r="E80" s="34"/>
      <c r="F80" s="34"/>
    </row>
    <row r="81" spans="1:6" ht="10.5">
      <c r="A81" s="37" t="s">
        <v>52</v>
      </c>
      <c r="B81" s="32">
        <v>74161.0149576586</v>
      </c>
      <c r="C81" s="33"/>
      <c r="D81" s="32">
        <v>77396.01201546703</v>
      </c>
      <c r="E81" s="33"/>
      <c r="F81" s="26">
        <v>0.04362126192117799</v>
      </c>
    </row>
    <row r="82" spans="1:6" ht="10.5">
      <c r="A82" s="37" t="s">
        <v>53</v>
      </c>
      <c r="B82" s="32">
        <v>20454.828604430313</v>
      </c>
      <c r="C82" s="33"/>
      <c r="D82" s="32">
        <v>21380.017664069055</v>
      </c>
      <c r="E82" s="33"/>
      <c r="F82" s="26">
        <v>0.04523083901266989</v>
      </c>
    </row>
    <row r="83" spans="1:6" ht="10.5">
      <c r="A83" s="37" t="s">
        <v>54</v>
      </c>
      <c r="B83" s="32">
        <v>765590.094746088</v>
      </c>
      <c r="C83" s="33"/>
      <c r="D83" s="32">
        <v>797959.4309100778</v>
      </c>
      <c r="E83" s="33"/>
      <c r="F83" s="26">
        <v>0.04228024420133747</v>
      </c>
    </row>
    <row r="84" spans="1:6" ht="10.5">
      <c r="A84" s="37" t="s">
        <v>55</v>
      </c>
      <c r="B84" s="32">
        <v>32284.37297153272</v>
      </c>
      <c r="C84" s="33"/>
      <c r="D84" s="32">
        <v>33639.35865724454</v>
      </c>
      <c r="E84" s="33"/>
      <c r="F84" s="26">
        <v>0.041970326848429274</v>
      </c>
    </row>
    <row r="85" spans="1:6" ht="10.5">
      <c r="A85" s="37" t="s">
        <v>56</v>
      </c>
      <c r="B85" s="32">
        <v>25975.209587750072</v>
      </c>
      <c r="C85" s="33"/>
      <c r="D85" s="32">
        <v>27243.621816295214</v>
      </c>
      <c r="E85" s="33"/>
      <c r="F85" s="26">
        <v>0.048831645583461425</v>
      </c>
    </row>
    <row r="86" spans="1:6" ht="10.5">
      <c r="A86" s="37" t="s">
        <v>57</v>
      </c>
      <c r="B86" s="32">
        <v>12221.11934276558</v>
      </c>
      <c r="C86" s="33"/>
      <c r="D86" s="32">
        <v>12205.953620037262</v>
      </c>
      <c r="E86" s="33"/>
      <c r="F86" s="26">
        <v>-0.0012409438368912173</v>
      </c>
    </row>
    <row r="87" spans="1:6" ht="10.5">
      <c r="A87" s="39" t="s">
        <v>58</v>
      </c>
      <c r="B87" s="36">
        <v>4876.949719528601</v>
      </c>
      <c r="C87" s="42"/>
      <c r="D87" s="36">
        <v>4903.144140922358</v>
      </c>
      <c r="E87" s="42"/>
      <c r="F87" s="30">
        <v>0.005371066527273705</v>
      </c>
    </row>
    <row r="88" spans="1:6" ht="10.5">
      <c r="A88" s="47" t="s">
        <v>59</v>
      </c>
      <c r="B88" s="47"/>
      <c r="C88" s="47"/>
      <c r="D88" s="47"/>
      <c r="E88" s="47"/>
      <c r="F88" s="47"/>
    </row>
    <row r="89" spans="1:6" ht="10.5">
      <c r="A89" s="23" t="s">
        <v>60</v>
      </c>
      <c r="B89" s="23"/>
      <c r="C89" s="23"/>
      <c r="D89" s="23"/>
      <c r="E89" s="23"/>
      <c r="F89" s="23"/>
    </row>
    <row r="90" spans="1:6" ht="21.75" customHeight="1">
      <c r="A90" s="45"/>
      <c r="B90" s="45"/>
      <c r="C90" s="45"/>
      <c r="D90" s="45"/>
      <c r="E90" s="45"/>
      <c r="F90" s="45"/>
    </row>
    <row r="91" spans="1:6" ht="10.5">
      <c r="A91" s="46"/>
      <c r="B91" s="46"/>
      <c r="C91" s="46"/>
      <c r="D91" s="46"/>
      <c r="E91" s="46"/>
      <c r="F91" s="46"/>
    </row>
    <row r="92" spans="1:6" ht="10.5">
      <c r="A92" s="10" t="s">
        <v>63</v>
      </c>
      <c r="B92" s="10"/>
      <c r="C92" s="10"/>
      <c r="D92" s="10"/>
      <c r="E92" s="10"/>
      <c r="F92" s="10"/>
    </row>
    <row r="93" spans="1:6" ht="10.5">
      <c r="A93" s="11" t="s">
        <v>64</v>
      </c>
      <c r="B93" s="11"/>
      <c r="C93" s="11"/>
      <c r="D93" s="11"/>
      <c r="E93" s="11"/>
      <c r="F93" s="11"/>
    </row>
    <row r="94" spans="1:6" ht="10.5">
      <c r="A94" s="12" t="s">
        <v>19</v>
      </c>
      <c r="B94" s="12"/>
      <c r="C94" s="12"/>
      <c r="D94" s="12"/>
      <c r="E94" s="12"/>
      <c r="F94" s="12"/>
    </row>
    <row r="95" spans="1:6" ht="11.25" customHeight="1">
      <c r="A95" s="13" t="s">
        <v>20</v>
      </c>
      <c r="B95" s="14">
        <v>2009</v>
      </c>
      <c r="C95" s="14"/>
      <c r="D95" s="14">
        <v>2010</v>
      </c>
      <c r="E95" s="14"/>
      <c r="F95" s="15" t="s">
        <v>21</v>
      </c>
    </row>
    <row r="96" spans="1:6" ht="11.25" customHeight="1">
      <c r="A96" s="13"/>
      <c r="B96" s="16" t="s">
        <v>22</v>
      </c>
      <c r="C96" s="16" t="s">
        <v>23</v>
      </c>
      <c r="D96" s="16" t="s">
        <v>22</v>
      </c>
      <c r="E96" s="16" t="s">
        <v>23</v>
      </c>
      <c r="F96" s="15"/>
    </row>
    <row r="97" spans="1:6" ht="10.5">
      <c r="A97" s="13"/>
      <c r="B97" s="16"/>
      <c r="C97" s="16"/>
      <c r="D97" s="16"/>
      <c r="E97" s="16"/>
      <c r="F97" s="15"/>
    </row>
    <row r="98" spans="1:6" ht="10.5">
      <c r="A98" s="17" t="s">
        <v>24</v>
      </c>
      <c r="B98" s="18">
        <v>6</v>
      </c>
      <c r="C98" s="18"/>
      <c r="D98" s="18">
        <v>6</v>
      </c>
      <c r="E98" s="17"/>
      <c r="F98" s="19">
        <v>0</v>
      </c>
    </row>
    <row r="99" spans="1:6" ht="10.5">
      <c r="A99" s="20" t="s">
        <v>25</v>
      </c>
      <c r="B99" s="21"/>
      <c r="C99" s="21"/>
      <c r="D99" s="21"/>
      <c r="E99" s="21"/>
      <c r="F99" s="22"/>
    </row>
    <row r="100" spans="1:6" ht="10.5">
      <c r="A100" s="23" t="s">
        <v>26</v>
      </c>
      <c r="B100" s="24">
        <v>55660.49080433132</v>
      </c>
      <c r="C100" s="25">
        <v>1</v>
      </c>
      <c r="D100" s="24">
        <v>57427.978</v>
      </c>
      <c r="E100" s="25">
        <v>1</v>
      </c>
      <c r="F100" s="26">
        <v>0.03175478997988179</v>
      </c>
    </row>
    <row r="101" spans="1:6" ht="10.5">
      <c r="A101" s="23" t="s">
        <v>27</v>
      </c>
      <c r="B101" s="24">
        <v>50669.61178497557</v>
      </c>
      <c r="C101" s="25">
        <v>0.9103335427475717</v>
      </c>
      <c r="D101" s="24">
        <v>51749.11400000001</v>
      </c>
      <c r="E101" s="25">
        <v>0.90111328662834</v>
      </c>
      <c r="F101" s="26">
        <v>0.02130472638325065</v>
      </c>
    </row>
    <row r="102" spans="1:6" ht="10.5">
      <c r="A102" s="23" t="s">
        <v>28</v>
      </c>
      <c r="B102" s="24">
        <v>5716.111754799686</v>
      </c>
      <c r="C102" s="25">
        <v>0.1026960357732756</v>
      </c>
      <c r="D102" s="24">
        <v>6041.126</v>
      </c>
      <c r="E102" s="25">
        <v>0.10519482333158238</v>
      </c>
      <c r="F102" s="26">
        <v>0.05685932311022546</v>
      </c>
    </row>
    <row r="103" spans="1:6" ht="10.5">
      <c r="A103" s="23" t="s">
        <v>29</v>
      </c>
      <c r="B103" s="24">
        <v>-725.2327354439249</v>
      </c>
      <c r="C103" s="25">
        <v>-0.013029578520847136</v>
      </c>
      <c r="D103" s="24">
        <v>-362.26200000000006</v>
      </c>
      <c r="E103" s="25">
        <v>-0.006308109959922323</v>
      </c>
      <c r="F103" s="26">
        <v>0.5004886262087238</v>
      </c>
    </row>
    <row r="104" spans="1:6" ht="10.5">
      <c r="A104" s="23" t="s">
        <v>30</v>
      </c>
      <c r="B104" s="24">
        <v>1819.9767591259965</v>
      </c>
      <c r="C104" s="25">
        <v>0.03269782089281131</v>
      </c>
      <c r="D104" s="24">
        <v>1113.8319999999999</v>
      </c>
      <c r="E104" s="25">
        <v>0.019395284995059374</v>
      </c>
      <c r="F104" s="26">
        <v>-0.3879965804976032</v>
      </c>
    </row>
    <row r="105" spans="1:6" ht="10.5">
      <c r="A105" s="27" t="s">
        <v>31</v>
      </c>
      <c r="B105" s="28">
        <v>1003.7043756220738</v>
      </c>
      <c r="C105" s="29">
        <v>0.01803261813034478</v>
      </c>
      <c r="D105" s="28">
        <v>665.0629999999999</v>
      </c>
      <c r="E105" s="29">
        <v>0.011580818673434747</v>
      </c>
      <c r="F105" s="30">
        <v>-0.3373915505869858</v>
      </c>
    </row>
    <row r="106" spans="1:6" ht="10.5">
      <c r="A106" s="31" t="s">
        <v>32</v>
      </c>
      <c r="B106" s="32"/>
      <c r="C106" s="33"/>
      <c r="D106" s="32"/>
      <c r="E106" s="33"/>
      <c r="F106" s="34"/>
    </row>
    <row r="107" spans="1:6" ht="10.5">
      <c r="A107" s="23" t="s">
        <v>33</v>
      </c>
      <c r="B107" s="24">
        <v>29437.23163169517</v>
      </c>
      <c r="C107" s="25">
        <v>0.5288712191773282</v>
      </c>
      <c r="D107" s="24">
        <v>31127.123</v>
      </c>
      <c r="E107" s="25">
        <v>0.5420201804771883</v>
      </c>
      <c r="F107" s="26">
        <v>0.057406599555554605</v>
      </c>
    </row>
    <row r="108" spans="1:6" ht="10.5">
      <c r="A108" s="23" t="s">
        <v>34</v>
      </c>
      <c r="B108" s="24">
        <v>3279.1575562792605</v>
      </c>
      <c r="C108" s="25">
        <v>0.05891355805335599</v>
      </c>
      <c r="D108" s="24">
        <v>3140.38</v>
      </c>
      <c r="E108" s="25">
        <v>0.0546837988967677</v>
      </c>
      <c r="F108" s="26">
        <v>-0.04232110043432191</v>
      </c>
    </row>
    <row r="109" spans="1:6" ht="10.5">
      <c r="A109" s="23" t="s">
        <v>35</v>
      </c>
      <c r="B109" s="24">
        <v>22944.101616356897</v>
      </c>
      <c r="C109" s="25">
        <v>0.41221522276931594</v>
      </c>
      <c r="D109" s="24">
        <v>23160.475</v>
      </c>
      <c r="E109" s="25">
        <v>0.4032960206260439</v>
      </c>
      <c r="F109" s="26">
        <v>0.009430457869348485</v>
      </c>
    </row>
    <row r="110" spans="1:6" ht="10.5">
      <c r="A110" s="23" t="s">
        <v>36</v>
      </c>
      <c r="B110" s="24">
        <v>0</v>
      </c>
      <c r="C110" s="25">
        <v>0</v>
      </c>
      <c r="D110" s="24">
        <v>0</v>
      </c>
      <c r="E110" s="25">
        <v>0</v>
      </c>
      <c r="F110" s="26"/>
    </row>
    <row r="111" spans="1:6" ht="10.5">
      <c r="A111" s="27" t="s">
        <v>37</v>
      </c>
      <c r="B111" s="36">
        <v>55660.490804331326</v>
      </c>
      <c r="C111" s="29">
        <v>1.0000000000000002</v>
      </c>
      <c r="D111" s="36">
        <v>57427.977999999996</v>
      </c>
      <c r="E111" s="29">
        <v>0.9999999999999999</v>
      </c>
      <c r="F111" s="30">
        <v>0.03175478997988157</v>
      </c>
    </row>
    <row r="112" spans="1:6" ht="10.5">
      <c r="A112" s="31" t="s">
        <v>38</v>
      </c>
      <c r="B112" s="32"/>
      <c r="C112" s="33"/>
      <c r="D112" s="32"/>
      <c r="E112" s="33"/>
      <c r="F112" s="34"/>
    </row>
    <row r="113" spans="1:6" ht="10.5">
      <c r="A113" s="23" t="s">
        <v>39</v>
      </c>
      <c r="B113" s="24">
        <v>42980.66523195237</v>
      </c>
      <c r="C113" s="25">
        <v>0.7721934286035392</v>
      </c>
      <c r="D113" s="24">
        <v>43949.498</v>
      </c>
      <c r="E113" s="25">
        <v>0.7652976742451214</v>
      </c>
      <c r="F113" s="26">
        <v>0.022541130129539955</v>
      </c>
    </row>
    <row r="114" spans="1:6" ht="10.5">
      <c r="A114" s="23" t="s">
        <v>40</v>
      </c>
      <c r="B114" s="24">
        <v>7481.713763525235</v>
      </c>
      <c r="C114" s="25">
        <v>0.134416956361855</v>
      </c>
      <c r="D114" s="24">
        <v>7555.06</v>
      </c>
      <c r="E114" s="25">
        <v>0.13155713056796114</v>
      </c>
      <c r="F114" s="26">
        <v>0.009803400503283433</v>
      </c>
    </row>
    <row r="115" spans="1:6" ht="10.5">
      <c r="A115" s="23" t="s">
        <v>41</v>
      </c>
      <c r="B115" s="24">
        <v>145.17595740513102</v>
      </c>
      <c r="C115" s="25">
        <v>0.002608240698334516</v>
      </c>
      <c r="D115" s="24">
        <v>194.345</v>
      </c>
      <c r="E115" s="25">
        <v>0.003384151884992364</v>
      </c>
      <c r="F115" s="26">
        <v>0.33868585042395716</v>
      </c>
    </row>
    <row r="116" spans="1:6" ht="10.5">
      <c r="A116" s="23" t="s">
        <v>42</v>
      </c>
      <c r="B116" s="24">
        <v>62.056832092831456</v>
      </c>
      <c r="C116" s="25">
        <v>0.0011149170838429328</v>
      </c>
      <c r="D116" s="24">
        <v>50.211</v>
      </c>
      <c r="E116" s="25">
        <v>0.0008743299302650007</v>
      </c>
      <c r="F116" s="26">
        <v>-0.19088683217201863</v>
      </c>
    </row>
    <row r="117" spans="1:6" ht="10.5">
      <c r="A117" s="23" t="s">
        <v>43</v>
      </c>
      <c r="B117" s="24">
        <v>0</v>
      </c>
      <c r="C117" s="25">
        <v>0</v>
      </c>
      <c r="D117" s="24">
        <v>0</v>
      </c>
      <c r="E117" s="25">
        <v>0</v>
      </c>
      <c r="F117" s="26">
        <v>0</v>
      </c>
    </row>
    <row r="118" spans="1:6" ht="10.5">
      <c r="A118" s="23" t="s">
        <v>44</v>
      </c>
      <c r="B118" s="24">
        <v>0</v>
      </c>
      <c r="C118" s="25">
        <v>0</v>
      </c>
      <c r="D118" s="24">
        <v>0</v>
      </c>
      <c r="E118" s="25">
        <v>0</v>
      </c>
      <c r="F118" s="26"/>
    </row>
    <row r="119" spans="1:6" ht="10.5">
      <c r="A119" s="27" t="s">
        <v>45</v>
      </c>
      <c r="B119" s="36">
        <v>50669.61178497557</v>
      </c>
      <c r="C119" s="29">
        <v>0.9103335427475717</v>
      </c>
      <c r="D119" s="36">
        <v>51749.114</v>
      </c>
      <c r="E119" s="29">
        <v>0.9011132866283399</v>
      </c>
      <c r="F119" s="30">
        <v>0.02130472638325065</v>
      </c>
    </row>
    <row r="120" spans="1:6" ht="10.5">
      <c r="A120" s="31" t="s">
        <v>46</v>
      </c>
      <c r="B120" s="33"/>
      <c r="C120" s="33"/>
      <c r="D120" s="33"/>
      <c r="E120" s="33"/>
      <c r="F120" s="34"/>
    </row>
    <row r="121" spans="1:6" ht="10.5">
      <c r="A121" s="23" t="s">
        <v>47</v>
      </c>
      <c r="B121" s="34">
        <v>1.4987431368376767</v>
      </c>
      <c r="C121" s="34"/>
      <c r="D121" s="34">
        <v>1.5119913471395803</v>
      </c>
      <c r="E121" s="34"/>
      <c r="F121" s="34"/>
    </row>
    <row r="122" spans="1:6" ht="10.5">
      <c r="A122" s="37" t="s">
        <v>48</v>
      </c>
      <c r="B122" s="34">
        <v>0.8165850512428618</v>
      </c>
      <c r="C122" s="34"/>
      <c r="D122" s="34">
        <v>0.8185766604722171</v>
      </c>
      <c r="E122" s="34"/>
      <c r="F122" s="34"/>
    </row>
    <row r="123" spans="1:6" ht="10.5">
      <c r="A123" s="23" t="s">
        <v>49</v>
      </c>
      <c r="B123" s="38">
        <v>0.08761677151218963</v>
      </c>
      <c r="C123" s="34"/>
      <c r="D123" s="38">
        <v>0.055354716041392416</v>
      </c>
      <c r="E123" s="34"/>
      <c r="F123" s="34"/>
    </row>
    <row r="124" spans="1:6" ht="10.5">
      <c r="A124" s="39" t="s">
        <v>50</v>
      </c>
      <c r="B124" s="40">
        <v>0.1365831730023571</v>
      </c>
      <c r="C124" s="41"/>
      <c r="D124" s="40">
        <v>0.113290579885468</v>
      </c>
      <c r="E124" s="41"/>
      <c r="F124" s="41"/>
    </row>
    <row r="125" spans="1:6" ht="10.5">
      <c r="A125" s="31" t="s">
        <v>51</v>
      </c>
      <c r="B125" s="34"/>
      <c r="C125" s="34"/>
      <c r="D125" s="34"/>
      <c r="E125" s="34"/>
      <c r="F125" s="34"/>
    </row>
    <row r="126" spans="1:6" ht="10.5">
      <c r="A126" s="37" t="s">
        <v>52</v>
      </c>
      <c r="B126" s="32">
        <v>135953.5983770012</v>
      </c>
      <c r="C126" s="33"/>
      <c r="D126" s="32">
        <v>139196.73168236917</v>
      </c>
      <c r="E126" s="33"/>
      <c r="F126" s="26">
        <v>0.023854707371368633</v>
      </c>
    </row>
    <row r="127" spans="1:6" ht="10.5">
      <c r="A127" s="37" t="s">
        <v>53</v>
      </c>
      <c r="B127" s="32">
        <v>8009.510210546106</v>
      </c>
      <c r="C127" s="33"/>
      <c r="D127" s="32">
        <v>7611.806082406009</v>
      </c>
      <c r="E127" s="33"/>
      <c r="F127" s="26">
        <v>-0.04965398853183811</v>
      </c>
    </row>
    <row r="128" spans="1:6" ht="10.5">
      <c r="A128" s="37" t="s">
        <v>54</v>
      </c>
      <c r="B128" s="32">
        <v>1027170.6475027065</v>
      </c>
      <c r="C128" s="33"/>
      <c r="D128" s="32">
        <v>1077820.5375473213</v>
      </c>
      <c r="E128" s="33"/>
      <c r="F128" s="26">
        <v>0.049310102627792674</v>
      </c>
    </row>
    <row r="129" spans="1:6" ht="10.5">
      <c r="A129" s="37" t="s">
        <v>55</v>
      </c>
      <c r="B129" s="32">
        <v>49713.17991656085</v>
      </c>
      <c r="C129" s="33"/>
      <c r="D129" s="32">
        <v>50931.861352734035</v>
      </c>
      <c r="E129" s="33"/>
      <c r="F129" s="26">
        <v>0.02451425232138904</v>
      </c>
    </row>
    <row r="130" spans="1:6" ht="10.5">
      <c r="A130" s="37" t="s">
        <v>56</v>
      </c>
      <c r="B130" s="32">
        <v>42169.36874663584</v>
      </c>
      <c r="C130" s="33"/>
      <c r="D130" s="32">
        <v>43255.42150650659</v>
      </c>
      <c r="E130" s="33"/>
      <c r="F130" s="26">
        <v>0.025754541558258293</v>
      </c>
    </row>
    <row r="131" spans="1:6" ht="10.5">
      <c r="A131" s="37" t="s">
        <v>57</v>
      </c>
      <c r="B131" s="32">
        <v>18274.468900278534</v>
      </c>
      <c r="C131" s="33"/>
      <c r="D131" s="32">
        <v>18312.322604570898</v>
      </c>
      <c r="E131" s="33"/>
      <c r="F131" s="26">
        <v>0.0020713983262072855</v>
      </c>
    </row>
    <row r="132" spans="1:6" ht="10.5">
      <c r="A132" s="39" t="s">
        <v>58</v>
      </c>
      <c r="B132" s="36">
        <v>5608.215300630849</v>
      </c>
      <c r="C132" s="42"/>
      <c r="D132" s="36">
        <v>5945.720961452532</v>
      </c>
      <c r="E132" s="42"/>
      <c r="F132" s="30">
        <v>0.06018058200863252</v>
      </c>
    </row>
    <row r="133" spans="1:6" ht="10.5">
      <c r="A133" s="47" t="s">
        <v>59</v>
      </c>
      <c r="B133" s="47"/>
      <c r="C133" s="47"/>
      <c r="D133" s="47"/>
      <c r="E133" s="47"/>
      <c r="F133" s="47"/>
    </row>
    <row r="134" spans="1:6" ht="10.5">
      <c r="A134" s="27" t="s">
        <v>60</v>
      </c>
      <c r="B134" s="27"/>
      <c r="C134" s="27"/>
      <c r="D134" s="27"/>
      <c r="E134" s="27"/>
      <c r="F134" s="27"/>
    </row>
  </sheetData>
  <mergeCells count="42">
    <mergeCell ref="A1:F1"/>
    <mergeCell ref="A2:F2"/>
    <mergeCell ref="A3:F3"/>
    <mergeCell ref="A4:F4"/>
    <mergeCell ref="A5:A7"/>
    <mergeCell ref="B5:C5"/>
    <mergeCell ref="D5:E5"/>
    <mergeCell ref="F5:F7"/>
    <mergeCell ref="B6:B7"/>
    <mergeCell ref="C6:C7"/>
    <mergeCell ref="D6:D7"/>
    <mergeCell ref="E6:E7"/>
    <mergeCell ref="A43:F43"/>
    <mergeCell ref="A44:F44"/>
    <mergeCell ref="A45:F45"/>
    <mergeCell ref="A47:F47"/>
    <mergeCell ref="A48:F48"/>
    <mergeCell ref="A49:F49"/>
    <mergeCell ref="A50:A52"/>
    <mergeCell ref="B50:C50"/>
    <mergeCell ref="D50:E50"/>
    <mergeCell ref="F50:F52"/>
    <mergeCell ref="B51:B52"/>
    <mergeCell ref="C51:C52"/>
    <mergeCell ref="D51:D52"/>
    <mergeCell ref="E51:E52"/>
    <mergeCell ref="A88:F88"/>
    <mergeCell ref="A89:F89"/>
    <mergeCell ref="A90:F90"/>
    <mergeCell ref="A92:F92"/>
    <mergeCell ref="A93:F93"/>
    <mergeCell ref="A94:F94"/>
    <mergeCell ref="A95:A97"/>
    <mergeCell ref="B95:C95"/>
    <mergeCell ref="D95:E95"/>
    <mergeCell ref="F95:F97"/>
    <mergeCell ref="B96:B97"/>
    <mergeCell ref="C96:C97"/>
    <mergeCell ref="D96:D97"/>
    <mergeCell ref="E96:E97"/>
    <mergeCell ref="A133:F133"/>
    <mergeCell ref="A134:F134"/>
  </mergeCells>
  <printOptions horizontalCentered="1" verticalCentered="1"/>
  <pageMargins left="0.5902777777777778" right="0.5902777777777778" top="0.7875" bottom="0.787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A1" sqref="A1"/>
    </sheetView>
  </sheetViews>
  <sheetFormatPr defaultColWidth="5.33203125" defaultRowHeight="11.25"/>
  <cols>
    <col min="1" max="1" width="4.83203125" style="48" customWidth="1"/>
    <col min="2" max="2" width="19.66015625" style="48" customWidth="1"/>
    <col min="3" max="8" width="13.33203125" style="48" customWidth="1"/>
    <col min="9" max="9" width="5.33203125" style="48" customWidth="1"/>
    <col min="10" max="10" width="8.66015625" style="48" customWidth="1"/>
    <col min="11" max="16384" width="5.33203125" style="48" customWidth="1"/>
  </cols>
  <sheetData>
    <row r="1" spans="1:8" ht="10.5">
      <c r="A1" s="49"/>
      <c r="B1" s="49"/>
      <c r="C1" s="49"/>
      <c r="D1" s="49"/>
      <c r="E1" s="49"/>
      <c r="F1" s="49"/>
      <c r="G1" s="49"/>
      <c r="H1" s="49"/>
    </row>
    <row r="2" spans="1:8" ht="10.5">
      <c r="A2" s="50"/>
      <c r="B2" s="50"/>
      <c r="C2" s="50"/>
      <c r="D2" s="50"/>
      <c r="E2" s="50"/>
      <c r="F2" s="50"/>
      <c r="G2" s="50"/>
      <c r="H2" s="50"/>
    </row>
    <row r="3" spans="1:8" ht="10.5">
      <c r="A3" s="51" t="s">
        <v>65</v>
      </c>
      <c r="B3" s="51"/>
      <c r="C3" s="51"/>
      <c r="D3" s="51"/>
      <c r="E3" s="51"/>
      <c r="F3" s="51"/>
      <c r="G3" s="51"/>
      <c r="H3" s="51"/>
    </row>
    <row r="4" spans="1:8" ht="10.5">
      <c r="A4" s="52" t="s">
        <v>66</v>
      </c>
      <c r="B4" s="52"/>
      <c r="C4" s="52"/>
      <c r="D4" s="52"/>
      <c r="E4" s="52"/>
      <c r="F4" s="52"/>
      <c r="G4" s="52"/>
      <c r="H4" s="52"/>
    </row>
    <row r="5" spans="1:8" ht="38.25" customHeight="1">
      <c r="A5" s="53" t="s">
        <v>67</v>
      </c>
      <c r="B5" s="54" t="s">
        <v>68</v>
      </c>
      <c r="C5" s="55" t="s">
        <v>69</v>
      </c>
      <c r="D5" s="55" t="s">
        <v>70</v>
      </c>
      <c r="E5" s="55" t="s">
        <v>71</v>
      </c>
      <c r="F5" s="55" t="s">
        <v>72</v>
      </c>
      <c r="G5" s="55" t="s">
        <v>73</v>
      </c>
      <c r="H5" s="56" t="s">
        <v>74</v>
      </c>
    </row>
    <row r="6" spans="1:8" ht="10.5">
      <c r="A6" s="53"/>
      <c r="B6" s="54"/>
      <c r="C6" s="54"/>
      <c r="D6" s="54"/>
      <c r="E6" s="54"/>
      <c r="F6" s="54"/>
      <c r="G6" s="54"/>
      <c r="H6" s="56"/>
    </row>
    <row r="7" spans="1:8" ht="10.5">
      <c r="A7" s="53"/>
      <c r="B7" s="54"/>
      <c r="C7" s="57" t="s">
        <v>75</v>
      </c>
      <c r="D7" s="57" t="s">
        <v>75</v>
      </c>
      <c r="E7" s="57" t="s">
        <v>76</v>
      </c>
      <c r="F7" s="57" t="s">
        <v>76</v>
      </c>
      <c r="G7" s="57" t="s">
        <v>76</v>
      </c>
      <c r="H7" s="58" t="s">
        <v>76</v>
      </c>
    </row>
    <row r="8" spans="1:8" ht="10.5">
      <c r="A8" s="59">
        <v>67</v>
      </c>
      <c r="B8" s="60" t="s">
        <v>77</v>
      </c>
      <c r="C8" s="61">
        <v>1.4916936016611604</v>
      </c>
      <c r="D8" s="61">
        <v>1.2639718097605326</v>
      </c>
      <c r="E8" s="62">
        <v>0.07931720894904577</v>
      </c>
      <c r="F8" s="62">
        <v>0.035550664640972604</v>
      </c>
      <c r="G8" s="62">
        <v>0.0549462024238437</v>
      </c>
      <c r="H8" s="62">
        <v>0.4417016129303188</v>
      </c>
    </row>
    <row r="9" spans="1:8" ht="10.5">
      <c r="A9" s="63">
        <v>78</v>
      </c>
      <c r="B9" s="64" t="s">
        <v>78</v>
      </c>
      <c r="C9" s="65">
        <v>1.0954635009224174</v>
      </c>
      <c r="D9" s="65">
        <v>1.8874056466643</v>
      </c>
      <c r="E9" s="66">
        <v>0.07786474652510131</v>
      </c>
      <c r="F9" s="67">
        <v>0.02691571997719506</v>
      </c>
      <c r="G9" s="67">
        <v>0.03768393394747078</v>
      </c>
      <c r="H9" s="67">
        <v>0.3463316632199769</v>
      </c>
    </row>
    <row r="10" spans="1:8" ht="10.5">
      <c r="A10" s="63">
        <v>80</v>
      </c>
      <c r="B10" s="64" t="s">
        <v>79</v>
      </c>
      <c r="C10" s="65">
        <v>1.1802602244538247</v>
      </c>
      <c r="D10" s="65">
        <v>2.060641798965646</v>
      </c>
      <c r="E10" s="66">
        <v>0.17746969055920578</v>
      </c>
      <c r="F10" s="67">
        <v>0.0713426147884605</v>
      </c>
      <c r="G10" s="67">
        <v>0.23736807421495962</v>
      </c>
      <c r="H10" s="67">
        <v>0.32672885809046764</v>
      </c>
    </row>
    <row r="11" spans="1:8" ht="10.5">
      <c r="A11" s="68">
        <v>81</v>
      </c>
      <c r="B11" s="69" t="s">
        <v>80</v>
      </c>
      <c r="C11" s="65">
        <v>0.4244376681797395</v>
      </c>
      <c r="D11" s="65">
        <v>1.8623000759953816</v>
      </c>
      <c r="E11" s="66">
        <v>-0.0117576251623692</v>
      </c>
      <c r="F11" s="67">
        <v>-0.008819315747276001</v>
      </c>
      <c r="G11" s="67">
        <v>0.06572933768603414</v>
      </c>
      <c r="H11" s="67">
        <v>0.34936937897828346</v>
      </c>
    </row>
    <row r="12" spans="1:8" ht="10.5">
      <c r="A12" s="63">
        <v>88</v>
      </c>
      <c r="B12" s="64" t="s">
        <v>81</v>
      </c>
      <c r="C12" s="65">
        <v>0.8368770548934664</v>
      </c>
      <c r="D12" s="65">
        <v>1.2615613124188811</v>
      </c>
      <c r="E12" s="66">
        <v>0.027392040224708817</v>
      </c>
      <c r="F12" s="67">
        <v>0.015226248810028375</v>
      </c>
      <c r="G12" s="67">
        <v>0.1062237703410102</v>
      </c>
      <c r="H12" s="67">
        <v>0.4421724029805045</v>
      </c>
    </row>
    <row r="13" spans="1:8" ht="10.5">
      <c r="A13" s="63">
        <v>99</v>
      </c>
      <c r="B13" s="64" t="s">
        <v>82</v>
      </c>
      <c r="C13" s="65">
        <v>1.010593862907635</v>
      </c>
      <c r="D13" s="65">
        <v>2.873188235697759</v>
      </c>
      <c r="E13" s="66">
        <v>0.08121906422942121</v>
      </c>
      <c r="F13" s="67">
        <v>0.03248856531058857</v>
      </c>
      <c r="G13" s="67">
        <v>0.10788152616508472</v>
      </c>
      <c r="H13" s="67">
        <v>0.2581852311703743</v>
      </c>
    </row>
    <row r="14" spans="1:8" ht="10.5">
      <c r="A14" s="63">
        <v>107</v>
      </c>
      <c r="B14" s="64" t="s">
        <v>83</v>
      </c>
      <c r="C14" s="65">
        <v>0.8458351786331486</v>
      </c>
      <c r="D14" s="65">
        <v>2.266787943101469</v>
      </c>
      <c r="E14" s="66">
        <v>0.07919043121978142</v>
      </c>
      <c r="F14" s="67">
        <v>0.02470169974029458</v>
      </c>
      <c r="G14" s="67">
        <v>0.34618070554391545</v>
      </c>
      <c r="H14" s="67">
        <v>0.3061110844711292</v>
      </c>
    </row>
    <row r="15" spans="1:8" ht="10.5">
      <c r="A15" s="70">
        <v>108</v>
      </c>
      <c r="B15" s="71" t="s">
        <v>84</v>
      </c>
      <c r="C15" s="72"/>
      <c r="D15" s="72">
        <v>0</v>
      </c>
      <c r="E15" s="73">
        <v>-0.008436068881171942</v>
      </c>
      <c r="F15" s="74"/>
      <c r="G15" s="74">
        <v>0</v>
      </c>
      <c r="H15" s="74">
        <v>1</v>
      </c>
    </row>
    <row r="16" spans="1:8" ht="10.5">
      <c r="A16" s="75" t="s">
        <v>85</v>
      </c>
      <c r="B16" s="75"/>
      <c r="C16" s="76">
        <v>1.0869776457612836</v>
      </c>
      <c r="D16" s="76">
        <v>1.7888268033738586</v>
      </c>
      <c r="E16" s="77">
        <v>0.07718197836184298</v>
      </c>
      <c r="F16" s="77">
        <v>0.03119832366099899</v>
      </c>
      <c r="G16" s="77">
        <v>0.12320696428865835</v>
      </c>
      <c r="H16" s="78">
        <v>0.35857371952615447</v>
      </c>
    </row>
    <row r="17" spans="1:8" ht="10.5">
      <c r="A17" s="59">
        <v>62</v>
      </c>
      <c r="B17" s="60" t="s">
        <v>86</v>
      </c>
      <c r="C17" s="61">
        <v>1.4796276321255784</v>
      </c>
      <c r="D17" s="61">
        <v>0.8770329487192055</v>
      </c>
      <c r="E17" s="79">
        <v>-0.06499869866811511</v>
      </c>
      <c r="F17" s="62">
        <v>-0.058520559625578755</v>
      </c>
      <c r="G17" s="62">
        <v>0.0015964165062851286</v>
      </c>
      <c r="H17" s="62">
        <v>0.5327556986585402</v>
      </c>
    </row>
    <row r="18" spans="1:8" ht="10.5">
      <c r="A18" s="68">
        <v>63</v>
      </c>
      <c r="B18" s="69" t="s">
        <v>87</v>
      </c>
      <c r="C18" s="65">
        <v>1.2161810147602403</v>
      </c>
      <c r="D18" s="65">
        <v>1.6972518024084446</v>
      </c>
      <c r="E18" s="66">
        <v>0.08413534121789999</v>
      </c>
      <c r="F18" s="67">
        <v>0.015471274570407872</v>
      </c>
      <c r="G18" s="67">
        <v>0.027918696318069872</v>
      </c>
      <c r="H18" s="67">
        <v>0.37074773630962987</v>
      </c>
    </row>
    <row r="19" spans="1:8" ht="10.5">
      <c r="A19" s="68">
        <v>65</v>
      </c>
      <c r="B19" s="69" t="s">
        <v>88</v>
      </c>
      <c r="C19" s="65">
        <v>1.3524768339978057</v>
      </c>
      <c r="D19" s="65">
        <v>1.6115403376454693</v>
      </c>
      <c r="E19" s="66">
        <v>0.01218624084254109</v>
      </c>
      <c r="F19" s="67">
        <v>0.004860066720220012</v>
      </c>
      <c r="G19" s="67">
        <v>0.09486554574262936</v>
      </c>
      <c r="H19" s="67">
        <v>0.38291577793570936</v>
      </c>
    </row>
    <row r="20" spans="1:8" ht="10.5">
      <c r="A20" s="68">
        <v>68</v>
      </c>
      <c r="B20" s="69" t="s">
        <v>89</v>
      </c>
      <c r="C20" s="65">
        <v>1.803914796268666</v>
      </c>
      <c r="D20" s="65">
        <v>0.8417543805742803</v>
      </c>
      <c r="E20" s="66">
        <v>0.08344022116212177</v>
      </c>
      <c r="F20" s="67">
        <v>0.023681642563006377</v>
      </c>
      <c r="G20" s="67">
        <v>0.03634562371624201</v>
      </c>
      <c r="H20" s="67">
        <v>0.5429605655061281</v>
      </c>
    </row>
    <row r="21" spans="1:8" ht="10.5">
      <c r="A21" s="68">
        <v>76</v>
      </c>
      <c r="B21" s="69" t="s">
        <v>90</v>
      </c>
      <c r="C21" s="65">
        <v>1.818422997833583</v>
      </c>
      <c r="D21" s="65">
        <v>0.4134344761182042</v>
      </c>
      <c r="E21" s="66">
        <v>0.013474228775236085</v>
      </c>
      <c r="F21" s="67">
        <v>0.011639854893622905</v>
      </c>
      <c r="G21" s="67">
        <v>0.18945133869677785</v>
      </c>
      <c r="H21" s="67">
        <v>0.7074965390304877</v>
      </c>
    </row>
    <row r="22" spans="1:8" ht="10.5">
      <c r="A22" s="70">
        <v>94</v>
      </c>
      <c r="B22" s="71" t="s">
        <v>91</v>
      </c>
      <c r="C22" s="72">
        <v>1.1972670784767592</v>
      </c>
      <c r="D22" s="72">
        <v>1.3744881626881646</v>
      </c>
      <c r="E22" s="73">
        <v>0.0073072238959041086</v>
      </c>
      <c r="F22" s="74">
        <v>0.002278612251635133</v>
      </c>
      <c r="G22" s="74">
        <v>0.009643715973541812</v>
      </c>
      <c r="H22" s="74">
        <v>0.42114339237972753</v>
      </c>
    </row>
    <row r="23" spans="1:8" ht="10.5">
      <c r="A23" s="80" t="s">
        <v>92</v>
      </c>
      <c r="B23" s="80"/>
      <c r="C23" s="81">
        <v>1.5119913471395803</v>
      </c>
      <c r="D23" s="81">
        <v>0.8185766604722171</v>
      </c>
      <c r="E23" s="82">
        <v>0.0288419459730071</v>
      </c>
      <c r="F23" s="82">
        <v>0.011580818673434747</v>
      </c>
      <c r="G23" s="82">
        <v>0.113290579885468</v>
      </c>
      <c r="H23" s="83">
        <v>0.5498805861394576</v>
      </c>
    </row>
    <row r="24" spans="1:8" ht="10.5">
      <c r="A24" s="84" t="s">
        <v>93</v>
      </c>
      <c r="B24" s="84"/>
      <c r="C24" s="85">
        <v>1.1028563948117243</v>
      </c>
      <c r="D24" s="85">
        <v>1.7072154287781216</v>
      </c>
      <c r="E24" s="86">
        <v>0.07445059467597129</v>
      </c>
      <c r="F24" s="86">
        <v>0.030082859088740067</v>
      </c>
      <c r="G24" s="86">
        <v>0.12264665331567766</v>
      </c>
      <c r="H24" s="87">
        <v>0.3693832376137651</v>
      </c>
    </row>
    <row r="25" spans="1:8" ht="10.5">
      <c r="A25" s="88" t="s">
        <v>94</v>
      </c>
      <c r="B25" s="88"/>
      <c r="C25" s="88"/>
      <c r="D25" s="88"/>
      <c r="E25" s="88"/>
      <c r="F25" s="88"/>
      <c r="G25" s="88"/>
      <c r="H25" s="88"/>
    </row>
    <row r="26" spans="1:8" ht="10.5">
      <c r="A26" s="89" t="s">
        <v>95</v>
      </c>
      <c r="B26" s="89"/>
      <c r="C26" s="89"/>
      <c r="D26" s="89"/>
      <c r="E26" s="89"/>
      <c r="F26" s="89"/>
      <c r="G26" s="89"/>
      <c r="H26" s="89"/>
    </row>
    <row r="27" spans="1:8" ht="10.5">
      <c r="A27" s="89" t="s">
        <v>96</v>
      </c>
      <c r="B27" s="89"/>
      <c r="C27" s="89"/>
      <c r="D27" s="89"/>
      <c r="E27" s="89"/>
      <c r="F27" s="89"/>
      <c r="G27" s="89"/>
      <c r="H27" s="89"/>
    </row>
    <row r="28" spans="1:8" ht="21.75" customHeight="1">
      <c r="A28" s="90"/>
      <c r="B28" s="90"/>
      <c r="C28" s="90"/>
      <c r="D28" s="90"/>
      <c r="E28" s="90"/>
      <c r="F28" s="90"/>
      <c r="G28" s="90"/>
      <c r="H28" s="90"/>
    </row>
    <row r="29" spans="1:8" ht="10.5">
      <c r="A29" s="91"/>
      <c r="B29" s="92"/>
      <c r="C29" s="92"/>
      <c r="D29" s="92"/>
      <c r="E29" s="92"/>
      <c r="F29" s="92"/>
      <c r="G29" s="92"/>
      <c r="H29" s="92"/>
    </row>
    <row r="30" spans="2:8" ht="10.5">
      <c r="B30" s="93"/>
      <c r="C30" s="93"/>
      <c r="D30" s="93"/>
      <c r="E30" s="93"/>
      <c r="F30" s="93"/>
      <c r="G30" s="93"/>
      <c r="H30" s="93"/>
    </row>
  </sheetData>
  <mergeCells count="19">
    <mergeCell ref="A2:H2"/>
    <mergeCell ref="A3:H3"/>
    <mergeCell ref="A4:H4"/>
    <mergeCell ref="A5:A7"/>
    <mergeCell ref="B5:B7"/>
    <mergeCell ref="C5:C6"/>
    <mergeCell ref="D5:D6"/>
    <mergeCell ref="E5:E6"/>
    <mergeCell ref="F5:F6"/>
    <mergeCell ref="G5:G6"/>
    <mergeCell ref="H5:H6"/>
    <mergeCell ref="A16:B16"/>
    <mergeCell ref="A23:B23"/>
    <mergeCell ref="A24:B24"/>
    <mergeCell ref="A25:H25"/>
    <mergeCell ref="A26:H26"/>
    <mergeCell ref="A27:H27"/>
    <mergeCell ref="A28:H28"/>
    <mergeCell ref="B29:H29"/>
  </mergeCells>
  <printOptions horizontalCentered="1" verticalCentered="1"/>
  <pageMargins left="0.7875" right="0.7875" top="1" bottom="1" header="0.5118055555555555" footer="0.511805555555555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workbookViewId="0" topLeftCell="A1">
      <selection activeCell="A1" sqref="A1"/>
    </sheetView>
  </sheetViews>
  <sheetFormatPr defaultColWidth="5.33203125" defaultRowHeight="11.25"/>
  <cols>
    <col min="1" max="1" width="6.16015625" style="94" customWidth="1"/>
    <col min="2" max="2" width="21.83203125" style="94" customWidth="1"/>
    <col min="3" max="10" width="10.83203125" style="94" customWidth="1"/>
    <col min="11" max="11" width="12.33203125" style="94" customWidth="1"/>
    <col min="12" max="12" width="5.33203125" style="94" customWidth="1"/>
    <col min="13" max="13" width="6.83203125" style="94" customWidth="1"/>
    <col min="14" max="14" width="9.33203125" style="94" customWidth="1"/>
    <col min="15" max="16384" width="5.33203125" style="94" customWidth="1"/>
  </cols>
  <sheetData>
    <row r="1" spans="1:11" ht="10.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0.5">
      <c r="A2" s="96" t="s">
        <v>97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0.5">
      <c r="A3" s="97" t="s">
        <v>98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256" s="99" customFormat="1" ht="10.5">
      <c r="A4" s="98" t="s">
        <v>99</v>
      </c>
      <c r="B4" s="98"/>
      <c r="C4" s="98"/>
      <c r="D4" s="98"/>
      <c r="E4" s="98"/>
      <c r="F4" s="98"/>
      <c r="G4" s="98"/>
      <c r="H4" s="98"/>
      <c r="I4" s="98"/>
      <c r="J4" s="98"/>
      <c r="K4" s="98"/>
      <c r="N4" s="100"/>
      <c r="IU4" s="94"/>
      <c r="IV4" s="94"/>
    </row>
    <row r="5" spans="1:256" s="99" customFormat="1" ht="10.5" customHeight="1">
      <c r="A5" s="101" t="s">
        <v>67</v>
      </c>
      <c r="B5" s="102" t="s">
        <v>68</v>
      </c>
      <c r="C5" s="103" t="s">
        <v>100</v>
      </c>
      <c r="D5" s="103"/>
      <c r="E5" s="103"/>
      <c r="F5" s="103"/>
      <c r="G5" s="103" t="s">
        <v>101</v>
      </c>
      <c r="H5" s="103"/>
      <c r="I5" s="103"/>
      <c r="J5" s="103"/>
      <c r="K5" s="104" t="s">
        <v>102</v>
      </c>
      <c r="N5" s="100"/>
      <c r="IU5" s="94"/>
      <c r="IV5" s="94"/>
    </row>
    <row r="6" spans="1:14" ht="10.5">
      <c r="A6" s="101"/>
      <c r="B6" s="102"/>
      <c r="C6" s="105" t="s">
        <v>103</v>
      </c>
      <c r="D6" s="105" t="s">
        <v>104</v>
      </c>
      <c r="E6" s="105" t="s">
        <v>105</v>
      </c>
      <c r="F6" s="105" t="s">
        <v>106</v>
      </c>
      <c r="G6" s="105" t="s">
        <v>103</v>
      </c>
      <c r="H6" s="105" t="s">
        <v>107</v>
      </c>
      <c r="I6" s="105" t="s">
        <v>108</v>
      </c>
      <c r="J6" s="105" t="s">
        <v>106</v>
      </c>
      <c r="K6" s="104"/>
      <c r="N6" s="100"/>
    </row>
    <row r="7" spans="1:14" ht="10.5">
      <c r="A7" s="106">
        <v>67</v>
      </c>
      <c r="B7" s="60" t="s">
        <v>77</v>
      </c>
      <c r="C7" s="107">
        <v>71263.205</v>
      </c>
      <c r="D7" s="107">
        <v>4792.112</v>
      </c>
      <c r="E7" s="107">
        <v>11159.3</v>
      </c>
      <c r="F7" s="107">
        <v>87214.617</v>
      </c>
      <c r="G7" s="107">
        <v>47773.353</v>
      </c>
      <c r="H7" s="107">
        <v>918.427</v>
      </c>
      <c r="I7" s="107">
        <v>38522.837</v>
      </c>
      <c r="J7" s="107">
        <v>87214.617</v>
      </c>
      <c r="K7" s="107">
        <v>1805194.7072140146</v>
      </c>
      <c r="L7" s="108"/>
      <c r="M7" s="109"/>
      <c r="N7" s="99"/>
    </row>
    <row r="8" spans="1:14" ht="10.5">
      <c r="A8" s="110">
        <v>78</v>
      </c>
      <c r="B8" s="64" t="s">
        <v>78</v>
      </c>
      <c r="C8" s="111">
        <v>47324.709</v>
      </c>
      <c r="D8" s="111">
        <v>2601.978</v>
      </c>
      <c r="E8" s="111">
        <v>19120.722</v>
      </c>
      <c r="F8" s="111">
        <v>69047.40900000001</v>
      </c>
      <c r="G8" s="111">
        <v>43200.626</v>
      </c>
      <c r="H8" s="111">
        <v>1933.479</v>
      </c>
      <c r="I8" s="111">
        <v>23913.304</v>
      </c>
      <c r="J8" s="111">
        <v>69047.409</v>
      </c>
      <c r="K8" s="111">
        <v>1120586.4670039676</v>
      </c>
      <c r="L8" s="108"/>
      <c r="M8" s="109"/>
      <c r="N8" s="99"/>
    </row>
    <row r="9" spans="1:14" ht="10.5">
      <c r="A9" s="110">
        <v>80</v>
      </c>
      <c r="B9" s="64" t="s">
        <v>79</v>
      </c>
      <c r="C9" s="111">
        <v>18886.471</v>
      </c>
      <c r="D9" s="111">
        <v>6657.197</v>
      </c>
      <c r="E9" s="111">
        <v>2502.214</v>
      </c>
      <c r="F9" s="111">
        <v>28045.882</v>
      </c>
      <c r="G9" s="111">
        <v>16001.955</v>
      </c>
      <c r="H9" s="111">
        <v>2880.528</v>
      </c>
      <c r="I9" s="111">
        <v>9163.399</v>
      </c>
      <c r="J9" s="111">
        <v>28045.881999999998</v>
      </c>
      <c r="K9" s="111">
        <v>429400.34179959784</v>
      </c>
      <c r="L9" s="108"/>
      <c r="M9" s="109"/>
      <c r="N9" s="99"/>
    </row>
    <row r="10" spans="1:14" ht="10.5">
      <c r="A10" s="68">
        <v>81</v>
      </c>
      <c r="B10" s="69" t="s">
        <v>80</v>
      </c>
      <c r="C10" s="111">
        <v>665.472</v>
      </c>
      <c r="D10" s="111">
        <v>172.552</v>
      </c>
      <c r="E10" s="111">
        <v>1787.166</v>
      </c>
      <c r="F10" s="111">
        <v>2625.19</v>
      </c>
      <c r="G10" s="111">
        <v>1567.891</v>
      </c>
      <c r="H10" s="111">
        <v>140.138</v>
      </c>
      <c r="I10" s="111">
        <v>917.161</v>
      </c>
      <c r="J10" s="111">
        <v>2625.19</v>
      </c>
      <c r="K10" s="111">
        <v>42978.51123641576</v>
      </c>
      <c r="L10" s="108"/>
      <c r="M10" s="109"/>
      <c r="N10" s="99"/>
    </row>
    <row r="11" spans="1:14" ht="10.5">
      <c r="A11" s="110">
        <v>88</v>
      </c>
      <c r="B11" s="64" t="s">
        <v>81</v>
      </c>
      <c r="C11" s="111">
        <v>29420.248</v>
      </c>
      <c r="D11" s="111">
        <v>6925.972</v>
      </c>
      <c r="E11" s="111">
        <v>28855.495</v>
      </c>
      <c r="F11" s="111">
        <v>65201.715</v>
      </c>
      <c r="G11" s="111">
        <v>35154.803</v>
      </c>
      <c r="H11" s="111">
        <v>1216.513</v>
      </c>
      <c r="I11" s="111">
        <v>28830.399</v>
      </c>
      <c r="J11" s="111">
        <v>65201.715</v>
      </c>
      <c r="K11" s="111">
        <v>1351003.3978460159</v>
      </c>
      <c r="L11" s="108"/>
      <c r="M11" s="109"/>
      <c r="N11" s="99"/>
    </row>
    <row r="12" spans="1:14" ht="10.5">
      <c r="A12" s="110">
        <v>99</v>
      </c>
      <c r="B12" s="64" t="s">
        <v>82</v>
      </c>
      <c r="C12" s="111">
        <v>58731.202</v>
      </c>
      <c r="D12" s="111">
        <v>8926.987</v>
      </c>
      <c r="E12" s="111">
        <v>15089.871</v>
      </c>
      <c r="F12" s="111">
        <v>82748.06</v>
      </c>
      <c r="G12" s="111">
        <v>58115.534</v>
      </c>
      <c r="H12" s="111">
        <v>3268.199</v>
      </c>
      <c r="I12" s="111">
        <v>21364.327</v>
      </c>
      <c r="J12" s="111">
        <v>82748.06</v>
      </c>
      <c r="K12" s="111">
        <v>1001140.4410217623</v>
      </c>
      <c r="L12" s="108"/>
      <c r="M12" s="109"/>
      <c r="N12" s="99"/>
    </row>
    <row r="13" spans="1:14" ht="10.5">
      <c r="A13" s="110">
        <v>107</v>
      </c>
      <c r="B13" s="64" t="s">
        <v>83</v>
      </c>
      <c r="C13" s="111">
        <v>24286.117</v>
      </c>
      <c r="D13" s="111">
        <v>17362.47</v>
      </c>
      <c r="E13" s="111">
        <v>8505.768</v>
      </c>
      <c r="F13" s="111">
        <v>50154.354999999996</v>
      </c>
      <c r="G13" s="111">
        <v>28712.588</v>
      </c>
      <c r="H13" s="111">
        <v>6088.963</v>
      </c>
      <c r="I13" s="111">
        <v>15352.804</v>
      </c>
      <c r="J13" s="111">
        <v>50154.354999999996</v>
      </c>
      <c r="K13" s="111">
        <v>719438.2002990629</v>
      </c>
      <c r="L13" s="108"/>
      <c r="M13" s="109"/>
      <c r="N13" s="99"/>
    </row>
    <row r="14" spans="1:14" ht="10.5">
      <c r="A14" s="112">
        <v>108</v>
      </c>
      <c r="B14" s="71" t="s">
        <v>84</v>
      </c>
      <c r="C14" s="113">
        <v>62.227</v>
      </c>
      <c r="D14" s="113">
        <v>0</v>
      </c>
      <c r="E14" s="113">
        <v>49.792</v>
      </c>
      <c r="F14" s="113">
        <v>112.019</v>
      </c>
      <c r="G14" s="113">
        <v>0</v>
      </c>
      <c r="H14" s="113">
        <v>0</v>
      </c>
      <c r="I14" s="113">
        <v>112.019</v>
      </c>
      <c r="J14" s="113">
        <v>112.019</v>
      </c>
      <c r="K14" s="113">
        <v>5249.252694120288</v>
      </c>
      <c r="L14" s="108"/>
      <c r="M14" s="109"/>
      <c r="N14" s="99"/>
    </row>
    <row r="15" spans="1:14" ht="10.5">
      <c r="A15" s="114" t="s">
        <v>85</v>
      </c>
      <c r="B15" s="114"/>
      <c r="C15" s="115">
        <v>250577.424</v>
      </c>
      <c r="D15" s="115">
        <v>47439.268000000004</v>
      </c>
      <c r="E15" s="115">
        <v>87020.536</v>
      </c>
      <c r="F15" s="115">
        <v>385037.228</v>
      </c>
      <c r="G15" s="115">
        <v>230526.75</v>
      </c>
      <c r="H15" s="115">
        <v>16446.247</v>
      </c>
      <c r="I15" s="115">
        <v>138064.231</v>
      </c>
      <c r="J15" s="115">
        <v>385037.228</v>
      </c>
      <c r="K15" s="116">
        <v>6469742.066420837</v>
      </c>
      <c r="L15" s="108"/>
      <c r="M15" s="109"/>
      <c r="N15" s="99"/>
    </row>
    <row r="16" spans="1:14" ht="10.5">
      <c r="A16" s="106">
        <v>62</v>
      </c>
      <c r="B16" s="117" t="s">
        <v>86</v>
      </c>
      <c r="C16" s="118">
        <v>794.236</v>
      </c>
      <c r="D16" s="118">
        <v>1.834</v>
      </c>
      <c r="E16" s="118">
        <v>352.753</v>
      </c>
      <c r="F16" s="118">
        <v>1148.8229999999999</v>
      </c>
      <c r="G16" s="118">
        <v>536.781</v>
      </c>
      <c r="H16" s="118">
        <v>0</v>
      </c>
      <c r="I16" s="118">
        <v>612.042</v>
      </c>
      <c r="J16" s="107">
        <v>1148.8229999999999</v>
      </c>
      <c r="K16" s="107">
        <v>28680.51953163989</v>
      </c>
      <c r="L16" s="108"/>
      <c r="M16" s="109"/>
      <c r="N16" s="99"/>
    </row>
    <row r="17" spans="1:14" ht="10.5">
      <c r="A17" s="68">
        <v>63</v>
      </c>
      <c r="B17" s="69" t="s">
        <v>87</v>
      </c>
      <c r="C17" s="119">
        <v>3141.173</v>
      </c>
      <c r="D17" s="119">
        <v>122.79</v>
      </c>
      <c r="E17" s="119">
        <v>1134.165</v>
      </c>
      <c r="F17" s="119">
        <v>4398.128</v>
      </c>
      <c r="G17" s="119">
        <v>2582.817</v>
      </c>
      <c r="H17" s="119">
        <v>184.715</v>
      </c>
      <c r="I17" s="119">
        <v>1630.596</v>
      </c>
      <c r="J17" s="111">
        <v>4398.128000000001</v>
      </c>
      <c r="K17" s="111">
        <v>76410.34508451034</v>
      </c>
      <c r="L17" s="108"/>
      <c r="M17" s="109"/>
      <c r="N17" s="99"/>
    </row>
    <row r="18" spans="1:256" s="121" customFormat="1" ht="10.5">
      <c r="A18" s="68">
        <v>65</v>
      </c>
      <c r="B18" s="69" t="s">
        <v>88</v>
      </c>
      <c r="C18" s="119">
        <v>2489.991</v>
      </c>
      <c r="D18" s="119">
        <v>432.219</v>
      </c>
      <c r="E18" s="119">
        <v>1633.912</v>
      </c>
      <c r="F18" s="119">
        <v>4556.122</v>
      </c>
      <c r="G18" s="119">
        <v>1841.06</v>
      </c>
      <c r="H18" s="119">
        <v>970.451</v>
      </c>
      <c r="I18" s="119">
        <v>1744.611</v>
      </c>
      <c r="J18" s="111">
        <v>4556.122</v>
      </c>
      <c r="K18" s="111">
        <v>81753.13109331354</v>
      </c>
      <c r="L18" s="120"/>
      <c r="M18" s="109"/>
      <c r="N18" s="99"/>
      <c r="IU18" s="94"/>
      <c r="IV18" s="94"/>
    </row>
    <row r="19" spans="1:14" ht="10.5">
      <c r="A19" s="68">
        <v>68</v>
      </c>
      <c r="B19" s="69" t="s">
        <v>89</v>
      </c>
      <c r="C19" s="119">
        <v>1290.039</v>
      </c>
      <c r="D19" s="119">
        <v>74.071</v>
      </c>
      <c r="E19" s="119">
        <v>673.852</v>
      </c>
      <c r="F19" s="119">
        <v>2037.962</v>
      </c>
      <c r="G19" s="119">
        <v>715.133</v>
      </c>
      <c r="H19" s="119">
        <v>216.296</v>
      </c>
      <c r="I19" s="119">
        <v>1106.533</v>
      </c>
      <c r="J19" s="111">
        <v>2037.962</v>
      </c>
      <c r="K19" s="111">
        <v>51852.554757523314</v>
      </c>
      <c r="L19" s="108"/>
      <c r="M19" s="109"/>
      <c r="N19" s="99"/>
    </row>
    <row r="20" spans="1:14" ht="10.5">
      <c r="A20" s="68">
        <v>76</v>
      </c>
      <c r="B20" s="69" t="s">
        <v>90</v>
      </c>
      <c r="C20" s="119">
        <v>5549.907</v>
      </c>
      <c r="D20" s="119">
        <v>1976.776</v>
      </c>
      <c r="E20" s="119">
        <v>2907.532</v>
      </c>
      <c r="F20" s="119">
        <v>10434.215</v>
      </c>
      <c r="G20" s="119">
        <v>3052.044</v>
      </c>
      <c r="H20" s="119">
        <v>0</v>
      </c>
      <c r="I20" s="119">
        <v>7382.171</v>
      </c>
      <c r="J20" s="111">
        <v>10434.215</v>
      </c>
      <c r="K20" s="111">
        <v>345931.32424148277</v>
      </c>
      <c r="L20" s="108"/>
      <c r="M20" s="109"/>
      <c r="N20" s="99"/>
    </row>
    <row r="21" spans="1:14" ht="10.5">
      <c r="A21" s="112">
        <v>94</v>
      </c>
      <c r="B21" s="122" t="s">
        <v>91</v>
      </c>
      <c r="C21" s="123">
        <v>262.241</v>
      </c>
      <c r="D21" s="123">
        <v>4.664</v>
      </c>
      <c r="E21" s="123">
        <v>216.726</v>
      </c>
      <c r="F21" s="123">
        <v>483.631</v>
      </c>
      <c r="G21" s="123">
        <v>219.033</v>
      </c>
      <c r="H21" s="123">
        <v>60.92</v>
      </c>
      <c r="I21" s="123">
        <v>203.678</v>
      </c>
      <c r="J21" s="113">
        <v>483.631</v>
      </c>
      <c r="K21" s="113">
        <v>9544.428090172487</v>
      </c>
      <c r="L21" s="108"/>
      <c r="M21" s="109"/>
      <c r="N21" s="99"/>
    </row>
    <row r="22" spans="1:14" ht="10.5">
      <c r="A22" s="124" t="s">
        <v>92</v>
      </c>
      <c r="B22" s="124"/>
      <c r="C22" s="125">
        <v>13527.587</v>
      </c>
      <c r="D22" s="125">
        <v>2612.3540000000003</v>
      </c>
      <c r="E22" s="125">
        <v>6918.94</v>
      </c>
      <c r="F22" s="125">
        <v>23058.880999999998</v>
      </c>
      <c r="G22" s="125">
        <v>8946.867999999999</v>
      </c>
      <c r="H22" s="125">
        <v>1432.382</v>
      </c>
      <c r="I22" s="125">
        <v>12679.631</v>
      </c>
      <c r="J22" s="126">
        <v>23058.880999999998</v>
      </c>
      <c r="K22" s="127">
        <v>594172.3027986423</v>
      </c>
      <c r="L22" s="108"/>
      <c r="M22" s="109"/>
      <c r="N22" s="99"/>
    </row>
    <row r="23" spans="1:14" ht="10.5">
      <c r="A23" s="128" t="s">
        <v>93</v>
      </c>
      <c r="B23" s="128"/>
      <c r="C23" s="129">
        <v>264105.011</v>
      </c>
      <c r="D23" s="129">
        <v>50051.622</v>
      </c>
      <c r="E23" s="129">
        <v>93939.476</v>
      </c>
      <c r="F23" s="129">
        <v>408096.109</v>
      </c>
      <c r="G23" s="129">
        <v>239473.618</v>
      </c>
      <c r="H23" s="129">
        <v>17878.629</v>
      </c>
      <c r="I23" s="129">
        <v>150743.862</v>
      </c>
      <c r="J23" s="129">
        <v>408096.109</v>
      </c>
      <c r="K23" s="130">
        <v>7063914.36921948</v>
      </c>
      <c r="L23" s="108"/>
      <c r="M23" s="109"/>
      <c r="N23" s="99"/>
    </row>
    <row r="24" spans="1:14" ht="11.25" customHeight="1">
      <c r="A24" s="131" t="s">
        <v>94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N24" s="99"/>
    </row>
    <row r="25" spans="1:14" ht="11.25" customHeight="1">
      <c r="A25" s="132" t="s">
        <v>109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N25" s="99"/>
    </row>
    <row r="26" spans="1:14" ht="21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N26" s="99"/>
    </row>
    <row r="27" spans="1:256" s="121" customFormat="1" ht="10.5">
      <c r="A27" s="9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N27" s="99"/>
      <c r="IU27" s="94"/>
      <c r="IV27" s="94"/>
    </row>
    <row r="28" ht="10.5">
      <c r="B28" s="135"/>
    </row>
  </sheetData>
  <mergeCells count="16">
    <mergeCell ref="A1:K1"/>
    <mergeCell ref="A2:K2"/>
    <mergeCell ref="A3:K3"/>
    <mergeCell ref="A4:K4"/>
    <mergeCell ref="A5:A6"/>
    <mergeCell ref="B5:B6"/>
    <mergeCell ref="C5:F5"/>
    <mergeCell ref="G5:J5"/>
    <mergeCell ref="K5:K6"/>
    <mergeCell ref="A15:B15"/>
    <mergeCell ref="A22:B22"/>
    <mergeCell ref="A23:B23"/>
    <mergeCell ref="A24:K24"/>
    <mergeCell ref="A25:K25"/>
    <mergeCell ref="A26:K26"/>
    <mergeCell ref="B27:K27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A1">
      <selection activeCell="A1" sqref="A1"/>
    </sheetView>
  </sheetViews>
  <sheetFormatPr defaultColWidth="5.33203125" defaultRowHeight="11.25"/>
  <cols>
    <col min="1" max="1" width="4.83203125" style="136" customWidth="1"/>
    <col min="2" max="2" width="21.66015625" style="136" customWidth="1"/>
    <col min="3" max="9" width="12.5" style="136" customWidth="1"/>
    <col min="10" max="10" width="11" style="136" customWidth="1"/>
    <col min="11" max="11" width="12.5" style="136" customWidth="1"/>
    <col min="12" max="13" width="5.33203125" style="136" customWidth="1"/>
    <col min="14" max="14" width="8.33203125" style="136" customWidth="1"/>
    <col min="15" max="16384" width="5.33203125" style="136" customWidth="1"/>
  </cols>
  <sheetData>
    <row r="1" spans="1:11" ht="10.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0.5">
      <c r="A2" s="96" t="s">
        <v>110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0.5">
      <c r="A3" s="137" t="s">
        <v>111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256" s="139" customFormat="1" ht="10.5">
      <c r="A4" s="138" t="s">
        <v>99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N4" s="140"/>
      <c r="IU4" s="136"/>
      <c r="IV4" s="136"/>
    </row>
    <row r="5" spans="1:256" s="139" customFormat="1" ht="10.5" customHeight="1">
      <c r="A5" s="141" t="s">
        <v>67</v>
      </c>
      <c r="B5" s="142" t="s">
        <v>68</v>
      </c>
      <c r="C5" s="142" t="s">
        <v>112</v>
      </c>
      <c r="D5" s="142" t="s">
        <v>113</v>
      </c>
      <c r="E5" s="142" t="s">
        <v>114</v>
      </c>
      <c r="F5" s="142" t="s">
        <v>115</v>
      </c>
      <c r="G5" s="142" t="s">
        <v>116</v>
      </c>
      <c r="H5" s="142" t="s">
        <v>117</v>
      </c>
      <c r="I5" s="142" t="s">
        <v>118</v>
      </c>
      <c r="J5" s="142" t="s">
        <v>119</v>
      </c>
      <c r="K5" s="143" t="s">
        <v>120</v>
      </c>
      <c r="N5" s="140"/>
      <c r="IU5" s="136"/>
      <c r="IV5" s="136"/>
    </row>
    <row r="6" spans="1:14" ht="10.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3"/>
      <c r="N6" s="140"/>
    </row>
    <row r="7" spans="1:14" ht="10.5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3"/>
      <c r="N7" s="139"/>
    </row>
    <row r="8" spans="1:14" ht="10.5">
      <c r="A8" s="144">
        <v>67</v>
      </c>
      <c r="B8" s="60" t="s">
        <v>77</v>
      </c>
      <c r="C8" s="145">
        <v>194584.829</v>
      </c>
      <c r="D8" s="145">
        <v>-168328.863</v>
      </c>
      <c r="E8" s="145">
        <v>26255.966</v>
      </c>
      <c r="F8" s="145">
        <v>-20226.871</v>
      </c>
      <c r="G8" s="145">
        <v>6029.095</v>
      </c>
      <c r="H8" s="145">
        <v>2625.978</v>
      </c>
      <c r="I8" s="145">
        <v>8655.073</v>
      </c>
      <c r="J8" s="145">
        <v>-1737.453</v>
      </c>
      <c r="K8" s="145">
        <v>6917.62</v>
      </c>
      <c r="N8" s="146"/>
    </row>
    <row r="9" spans="1:14" ht="10.5">
      <c r="A9" s="147">
        <v>78</v>
      </c>
      <c r="B9" s="64" t="s">
        <v>78</v>
      </c>
      <c r="C9" s="148">
        <v>199747.917</v>
      </c>
      <c r="D9" s="148">
        <v>-168096.08</v>
      </c>
      <c r="E9" s="148">
        <v>31651.837</v>
      </c>
      <c r="F9" s="148">
        <v>-27414.644</v>
      </c>
      <c r="G9" s="148">
        <v>4237.193</v>
      </c>
      <c r="H9" s="148">
        <v>2408.567</v>
      </c>
      <c r="I9" s="148">
        <v>6645.76</v>
      </c>
      <c r="J9" s="148">
        <v>-1269.401</v>
      </c>
      <c r="K9" s="148">
        <v>5376.359</v>
      </c>
      <c r="N9" s="146"/>
    </row>
    <row r="10" spans="1:14" ht="10.5">
      <c r="A10" s="147">
        <v>80</v>
      </c>
      <c r="B10" s="64" t="s">
        <v>79</v>
      </c>
      <c r="C10" s="148">
        <v>69766.072</v>
      </c>
      <c r="D10" s="148">
        <v>-59375.414</v>
      </c>
      <c r="E10" s="148">
        <v>10390.658</v>
      </c>
      <c r="F10" s="148">
        <v>-6187.287</v>
      </c>
      <c r="G10" s="148">
        <v>4203.371</v>
      </c>
      <c r="H10" s="148">
        <v>1758.142</v>
      </c>
      <c r="I10" s="148">
        <v>5961.513</v>
      </c>
      <c r="J10" s="148">
        <v>-984.219</v>
      </c>
      <c r="K10" s="148">
        <v>4977.294</v>
      </c>
      <c r="N10" s="146"/>
    </row>
    <row r="11" spans="1:14" ht="10.5">
      <c r="A11" s="68">
        <v>81</v>
      </c>
      <c r="B11" s="69" t="s">
        <v>80</v>
      </c>
      <c r="C11" s="148">
        <v>3499.818</v>
      </c>
      <c r="D11" s="148">
        <v>-2730.548</v>
      </c>
      <c r="E11" s="148">
        <v>769.27</v>
      </c>
      <c r="F11" s="148">
        <v>-949.243</v>
      </c>
      <c r="G11" s="148">
        <v>-179.973</v>
      </c>
      <c r="H11" s="148">
        <v>149.107</v>
      </c>
      <c r="I11" s="148">
        <v>-30.866</v>
      </c>
      <c r="J11" s="148">
        <v>0</v>
      </c>
      <c r="K11" s="148">
        <v>-30.866</v>
      </c>
      <c r="N11" s="146"/>
    </row>
    <row r="12" spans="1:14" ht="10.5">
      <c r="A12" s="147">
        <v>88</v>
      </c>
      <c r="B12" s="64" t="s">
        <v>81</v>
      </c>
      <c r="C12" s="148">
        <v>117297.965</v>
      </c>
      <c r="D12" s="148">
        <v>-101478.514</v>
      </c>
      <c r="E12" s="148">
        <v>15819.451</v>
      </c>
      <c r="F12" s="148">
        <v>-16765.88</v>
      </c>
      <c r="G12" s="148">
        <v>-946.429</v>
      </c>
      <c r="H12" s="148">
        <v>2588.149</v>
      </c>
      <c r="I12" s="148">
        <v>1641.72</v>
      </c>
      <c r="J12" s="148">
        <v>144.288</v>
      </c>
      <c r="K12" s="148">
        <v>1786.008</v>
      </c>
      <c r="N12" s="146"/>
    </row>
    <row r="13" spans="1:14" ht="10.5">
      <c r="A13" s="147">
        <v>99</v>
      </c>
      <c r="B13" s="64" t="s">
        <v>82</v>
      </c>
      <c r="C13" s="148">
        <v>206864.167</v>
      </c>
      <c r="D13" s="148">
        <v>-177296.307</v>
      </c>
      <c r="E13" s="148">
        <v>29567.86</v>
      </c>
      <c r="F13" s="148">
        <v>-24841.623</v>
      </c>
      <c r="G13" s="148">
        <v>4726.237</v>
      </c>
      <c r="H13" s="148">
        <v>3366.362</v>
      </c>
      <c r="I13" s="148">
        <v>8092.599</v>
      </c>
      <c r="J13" s="148">
        <v>-1371.879</v>
      </c>
      <c r="K13" s="148">
        <v>6720.72</v>
      </c>
      <c r="N13" s="146"/>
    </row>
    <row r="14" spans="1:14" ht="10.5">
      <c r="A14" s="147">
        <v>107</v>
      </c>
      <c r="B14" s="64" t="s">
        <v>83</v>
      </c>
      <c r="C14" s="148">
        <v>160788.328</v>
      </c>
      <c r="D14" s="148">
        <v>-134474.904</v>
      </c>
      <c r="E14" s="148">
        <v>26313.424</v>
      </c>
      <c r="F14" s="148">
        <v>-21936.489</v>
      </c>
      <c r="G14" s="148">
        <v>4376.935</v>
      </c>
      <c r="H14" s="148">
        <v>437.937</v>
      </c>
      <c r="I14" s="148">
        <v>4814.872</v>
      </c>
      <c r="J14" s="148">
        <v>-843.127</v>
      </c>
      <c r="K14" s="148">
        <v>3971.745</v>
      </c>
      <c r="N14" s="146"/>
    </row>
    <row r="15" spans="1:14" ht="10.5">
      <c r="A15" s="149">
        <v>108</v>
      </c>
      <c r="B15" s="71" t="s">
        <v>84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-0.945</v>
      </c>
      <c r="I15" s="150">
        <v>-0.945</v>
      </c>
      <c r="J15" s="150">
        <v>0</v>
      </c>
      <c r="K15" s="150">
        <v>-0.945</v>
      </c>
      <c r="N15" s="146"/>
    </row>
    <row r="16" spans="1:14" ht="10.5">
      <c r="A16" s="114" t="s">
        <v>85</v>
      </c>
      <c r="B16" s="114"/>
      <c r="C16" s="151">
        <v>952549.096</v>
      </c>
      <c r="D16" s="151">
        <v>-811780.63</v>
      </c>
      <c r="E16" s="151">
        <v>140768.46600000001</v>
      </c>
      <c r="F16" s="151">
        <v>-118322.03700000001</v>
      </c>
      <c r="G16" s="151">
        <v>22446.429</v>
      </c>
      <c r="H16" s="151">
        <v>13333.297</v>
      </c>
      <c r="I16" s="151">
        <v>35779.726</v>
      </c>
      <c r="J16" s="151">
        <v>-6061.791000000001</v>
      </c>
      <c r="K16" s="152">
        <v>29717.935</v>
      </c>
      <c r="N16" s="146"/>
    </row>
    <row r="17" spans="1:14" ht="10.5">
      <c r="A17" s="144">
        <v>62</v>
      </c>
      <c r="B17" s="117" t="s">
        <v>86</v>
      </c>
      <c r="C17" s="118">
        <v>1275.996</v>
      </c>
      <c r="D17" s="118">
        <v>-1026.089</v>
      </c>
      <c r="E17" s="145">
        <v>249.907</v>
      </c>
      <c r="F17" s="145">
        <v>-435.164</v>
      </c>
      <c r="G17" s="145">
        <v>-185.257</v>
      </c>
      <c r="H17" s="145">
        <v>114.827</v>
      </c>
      <c r="I17" s="145">
        <v>-70.43</v>
      </c>
      <c r="J17" s="118">
        <v>-4.242</v>
      </c>
      <c r="K17" s="118">
        <v>-74.672</v>
      </c>
      <c r="M17" s="153"/>
      <c r="N17" s="146"/>
    </row>
    <row r="18" spans="1:14" ht="10.5">
      <c r="A18" s="68">
        <v>63</v>
      </c>
      <c r="B18" s="69" t="s">
        <v>87</v>
      </c>
      <c r="C18" s="119">
        <v>23917.745</v>
      </c>
      <c r="D18" s="119">
        <v>-21918.794</v>
      </c>
      <c r="E18" s="148">
        <v>1998.951</v>
      </c>
      <c r="F18" s="148">
        <v>-1698.974</v>
      </c>
      <c r="G18" s="148">
        <v>299.977</v>
      </c>
      <c r="H18" s="148">
        <v>147.239</v>
      </c>
      <c r="I18" s="148">
        <v>447.216</v>
      </c>
      <c r="J18" s="119">
        <v>-77.178</v>
      </c>
      <c r="K18" s="119">
        <v>370.038</v>
      </c>
      <c r="M18" s="153"/>
      <c r="N18" s="146"/>
    </row>
    <row r="19" spans="1:256" s="154" customFormat="1" ht="10.5">
      <c r="A19" s="68">
        <v>65</v>
      </c>
      <c r="B19" s="69" t="s">
        <v>88</v>
      </c>
      <c r="C19" s="119">
        <v>11424.123</v>
      </c>
      <c r="D19" s="119">
        <v>-10606.872</v>
      </c>
      <c r="E19" s="148">
        <v>817.251</v>
      </c>
      <c r="F19" s="148">
        <v>-1195.639</v>
      </c>
      <c r="G19" s="148">
        <v>-378.388</v>
      </c>
      <c r="H19" s="148">
        <v>438.973</v>
      </c>
      <c r="I19" s="148">
        <v>60.585</v>
      </c>
      <c r="J19" s="119">
        <v>-5.063</v>
      </c>
      <c r="K19" s="119">
        <v>55.522</v>
      </c>
      <c r="M19" s="153"/>
      <c r="N19" s="146"/>
      <c r="IU19" s="136"/>
      <c r="IV19" s="136"/>
    </row>
    <row r="20" spans="1:14" ht="10.5">
      <c r="A20" s="68">
        <v>68</v>
      </c>
      <c r="B20" s="69" t="s">
        <v>89</v>
      </c>
      <c r="C20" s="119">
        <v>7180.583</v>
      </c>
      <c r="D20" s="119">
        <v>-6623.394</v>
      </c>
      <c r="E20" s="148">
        <v>557.189</v>
      </c>
      <c r="F20" s="148">
        <v>-565.213</v>
      </c>
      <c r="G20" s="148">
        <v>-8.024</v>
      </c>
      <c r="H20" s="148">
        <v>178.072</v>
      </c>
      <c r="I20" s="148">
        <v>170.048</v>
      </c>
      <c r="J20" s="119">
        <v>0</v>
      </c>
      <c r="K20" s="119">
        <v>170.048</v>
      </c>
      <c r="M20" s="153"/>
      <c r="N20" s="146"/>
    </row>
    <row r="21" spans="1:14" ht="10.5">
      <c r="A21" s="68">
        <v>76</v>
      </c>
      <c r="B21" s="69" t="s">
        <v>90</v>
      </c>
      <c r="C21" s="119">
        <v>12078.587</v>
      </c>
      <c r="D21" s="119">
        <v>-10254.495</v>
      </c>
      <c r="E21" s="148">
        <v>1824.092</v>
      </c>
      <c r="F21" s="148">
        <v>-1945.403</v>
      </c>
      <c r="G21" s="148">
        <v>-121.311</v>
      </c>
      <c r="H21" s="148">
        <v>261.904</v>
      </c>
      <c r="I21" s="148">
        <v>140.593</v>
      </c>
      <c r="J21" s="119">
        <v>0</v>
      </c>
      <c r="K21" s="119">
        <v>140.593</v>
      </c>
      <c r="M21" s="153"/>
      <c r="N21" s="146"/>
    </row>
    <row r="22" spans="1:14" ht="10.5">
      <c r="A22" s="149">
        <v>94</v>
      </c>
      <c r="B22" s="122" t="s">
        <v>91</v>
      </c>
      <c r="C22" s="123">
        <v>1550.944</v>
      </c>
      <c r="D22" s="123">
        <v>-1319.47</v>
      </c>
      <c r="E22" s="150">
        <v>231.474</v>
      </c>
      <c r="F22" s="150">
        <v>-200.733</v>
      </c>
      <c r="G22" s="150">
        <v>30.741</v>
      </c>
      <c r="H22" s="150">
        <v>-27.183</v>
      </c>
      <c r="I22" s="150">
        <v>3.558</v>
      </c>
      <c r="J22" s="123">
        <v>-0.024</v>
      </c>
      <c r="K22" s="123">
        <v>3.534</v>
      </c>
      <c r="M22" s="153"/>
      <c r="N22" s="146"/>
    </row>
    <row r="23" spans="1:14" ht="10.5">
      <c r="A23" s="124" t="s">
        <v>92</v>
      </c>
      <c r="B23" s="124"/>
      <c r="C23" s="155">
        <v>57427.978</v>
      </c>
      <c r="D23" s="155">
        <v>-51749.11400000001</v>
      </c>
      <c r="E23" s="155">
        <v>5678.8640000000005</v>
      </c>
      <c r="F23" s="155">
        <v>-6041.126</v>
      </c>
      <c r="G23" s="155">
        <v>-362.26200000000006</v>
      </c>
      <c r="H23" s="155">
        <v>1113.8319999999999</v>
      </c>
      <c r="I23" s="155">
        <v>751.57</v>
      </c>
      <c r="J23" s="155">
        <v>-86.507</v>
      </c>
      <c r="K23" s="156">
        <v>665.0629999999999</v>
      </c>
      <c r="N23" s="146"/>
    </row>
    <row r="24" spans="1:14" ht="10.5">
      <c r="A24" s="128" t="s">
        <v>93</v>
      </c>
      <c r="B24" s="128"/>
      <c r="C24" s="157">
        <v>1009977.074</v>
      </c>
      <c r="D24" s="157">
        <v>-863529.7440000001</v>
      </c>
      <c r="E24" s="157">
        <v>146447.33000000002</v>
      </c>
      <c r="F24" s="157">
        <v>-124363.16300000002</v>
      </c>
      <c r="G24" s="157">
        <v>22084.167</v>
      </c>
      <c r="H24" s="157">
        <v>14447.129</v>
      </c>
      <c r="I24" s="157">
        <v>36531.296</v>
      </c>
      <c r="J24" s="157">
        <v>-6148.298000000001</v>
      </c>
      <c r="K24" s="158">
        <v>30382.998</v>
      </c>
      <c r="N24" s="159"/>
    </row>
    <row r="25" spans="1:14" ht="10.5">
      <c r="A25" s="160" t="s">
        <v>94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N25" s="161"/>
    </row>
    <row r="26" spans="1:14" ht="21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N26" s="161"/>
    </row>
    <row r="27" spans="2:14" ht="10.5"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N27" s="161"/>
    </row>
    <row r="28" spans="2:14" ht="10.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N28" s="161"/>
    </row>
    <row r="29" spans="2:14" ht="10.5">
      <c r="B29" s="164"/>
      <c r="G29" s="165"/>
      <c r="H29" s="165"/>
      <c r="I29" s="165"/>
      <c r="N29" s="161"/>
    </row>
    <row r="30" spans="2:14" ht="10.5">
      <c r="B30" s="164"/>
      <c r="G30" s="165"/>
      <c r="H30" s="165"/>
      <c r="I30" s="165"/>
      <c r="N30" s="161"/>
    </row>
    <row r="31" spans="1:14" ht="10.5">
      <c r="A31" s="166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N31" s="146"/>
    </row>
    <row r="32" spans="2:14" ht="10.5">
      <c r="B32" s="164"/>
      <c r="G32" s="165"/>
      <c r="H32" s="165"/>
      <c r="I32" s="165"/>
      <c r="N32" s="161"/>
    </row>
    <row r="33" spans="2:14" ht="10.5">
      <c r="B33" s="164"/>
      <c r="G33" s="165"/>
      <c r="H33" s="165"/>
      <c r="I33" s="165"/>
      <c r="N33" s="161"/>
    </row>
    <row r="34" spans="2:14" ht="10.5">
      <c r="B34" s="164"/>
      <c r="C34" s="165"/>
      <c r="D34" s="165"/>
      <c r="E34" s="165"/>
      <c r="G34" s="165"/>
      <c r="H34" s="165"/>
      <c r="I34" s="165"/>
      <c r="N34" s="139"/>
    </row>
    <row r="35" ht="10.5">
      <c r="B35" s="164"/>
    </row>
    <row r="36" ht="10.5">
      <c r="B36" s="164"/>
    </row>
    <row r="37" ht="10.5">
      <c r="B37" s="164"/>
    </row>
    <row r="38" ht="10.5">
      <c r="B38" s="164"/>
    </row>
    <row r="39" ht="10.5">
      <c r="B39" s="164"/>
    </row>
    <row r="40" ht="10.5">
      <c r="B40" s="164"/>
    </row>
    <row r="41" ht="10.5">
      <c r="B41" s="164"/>
    </row>
    <row r="42" ht="10.5">
      <c r="B42" s="164"/>
    </row>
  </sheetData>
  <mergeCells count="22">
    <mergeCell ref="A1:K1"/>
    <mergeCell ref="A2:K2"/>
    <mergeCell ref="A3:K3"/>
    <mergeCell ref="A4:K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16:B16"/>
    <mergeCell ref="A23:B23"/>
    <mergeCell ref="A24:B24"/>
    <mergeCell ref="A25:K25"/>
    <mergeCell ref="A26:K26"/>
    <mergeCell ref="B27:K27"/>
    <mergeCell ref="B28:K28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workbookViewId="0" topLeftCell="A1">
      <selection activeCell="A1" sqref="A1"/>
    </sheetView>
  </sheetViews>
  <sheetFormatPr defaultColWidth="5.33203125" defaultRowHeight="11.25"/>
  <cols>
    <col min="1" max="1" width="6.16015625" style="169" customWidth="1"/>
    <col min="2" max="2" width="19.66015625" style="169" customWidth="1"/>
    <col min="3" max="10" width="12.66015625" style="169" customWidth="1"/>
    <col min="11" max="12" width="5.33203125" style="169" customWidth="1"/>
    <col min="13" max="13" width="8.33203125" style="169" customWidth="1"/>
    <col min="14" max="16384" width="5.33203125" style="169" customWidth="1"/>
  </cols>
  <sheetData>
    <row r="1" spans="1:10" ht="10.5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0" ht="10.5">
      <c r="A2" s="96" t="s">
        <v>121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0.5">
      <c r="A3" s="170" t="s">
        <v>122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256" s="172" customFormat="1" ht="10.5">
      <c r="A4" s="171" t="s">
        <v>99</v>
      </c>
      <c r="B4" s="171"/>
      <c r="C4" s="171"/>
      <c r="D4" s="171"/>
      <c r="E4" s="171"/>
      <c r="F4" s="171"/>
      <c r="G4" s="171"/>
      <c r="H4" s="171"/>
      <c r="I4" s="171"/>
      <c r="J4" s="171"/>
      <c r="M4" s="173"/>
      <c r="IT4" s="169"/>
      <c r="IU4" s="169"/>
      <c r="IV4" s="169"/>
    </row>
    <row r="5" spans="1:256" s="172" customFormat="1" ht="10.5" customHeight="1">
      <c r="A5" s="174" t="s">
        <v>123</v>
      </c>
      <c r="B5" s="175" t="s">
        <v>68</v>
      </c>
      <c r="C5" s="175" t="s">
        <v>124</v>
      </c>
      <c r="D5" s="175" t="s">
        <v>125</v>
      </c>
      <c r="E5" s="175" t="s">
        <v>126</v>
      </c>
      <c r="F5" s="175" t="s">
        <v>127</v>
      </c>
      <c r="G5" s="175" t="s">
        <v>128</v>
      </c>
      <c r="H5" s="175" t="s">
        <v>129</v>
      </c>
      <c r="I5" s="175" t="s">
        <v>130</v>
      </c>
      <c r="J5" s="176" t="s">
        <v>131</v>
      </c>
      <c r="M5" s="173"/>
      <c r="IT5" s="169"/>
      <c r="IU5" s="169"/>
      <c r="IV5" s="169"/>
    </row>
    <row r="6" spans="1:256" s="172" customFormat="1" ht="10.5">
      <c r="A6" s="174"/>
      <c r="B6" s="175"/>
      <c r="C6" s="175"/>
      <c r="D6" s="175"/>
      <c r="E6" s="175"/>
      <c r="F6" s="175"/>
      <c r="G6" s="175"/>
      <c r="H6" s="175"/>
      <c r="I6" s="175"/>
      <c r="J6" s="176"/>
      <c r="M6" s="173"/>
      <c r="IT6" s="169"/>
      <c r="IU6" s="169"/>
      <c r="IV6" s="169"/>
    </row>
    <row r="7" spans="1:13" ht="10.5">
      <c r="A7" s="174"/>
      <c r="B7" s="175"/>
      <c r="C7" s="175"/>
      <c r="D7" s="175"/>
      <c r="E7" s="175"/>
      <c r="F7" s="175"/>
      <c r="G7" s="175"/>
      <c r="H7" s="175"/>
      <c r="I7" s="175"/>
      <c r="J7" s="176"/>
      <c r="M7" s="173"/>
    </row>
    <row r="8" spans="1:13" ht="10.5">
      <c r="A8" s="174"/>
      <c r="B8" s="175"/>
      <c r="C8" s="175"/>
      <c r="D8" s="175"/>
      <c r="E8" s="175"/>
      <c r="F8" s="175"/>
      <c r="G8" s="175"/>
      <c r="H8" s="175"/>
      <c r="I8" s="175"/>
      <c r="J8" s="176"/>
      <c r="M8" s="172"/>
    </row>
    <row r="9" spans="1:13" ht="10.5">
      <c r="A9" s="177">
        <v>67</v>
      </c>
      <c r="B9" s="60" t="s">
        <v>77</v>
      </c>
      <c r="C9" s="178">
        <v>15982.534</v>
      </c>
      <c r="D9" s="178">
        <v>-235.441</v>
      </c>
      <c r="E9" s="178">
        <v>-5337.474</v>
      </c>
      <c r="F9" s="178">
        <v>10409.619</v>
      </c>
      <c r="G9" s="179">
        <v>-1588.972</v>
      </c>
      <c r="H9" s="178">
        <v>8820.647</v>
      </c>
      <c r="I9" s="179">
        <v>49029.684</v>
      </c>
      <c r="J9" s="178">
        <v>57850.331</v>
      </c>
      <c r="M9" s="172"/>
    </row>
    <row r="10" spans="1:13" ht="10.5">
      <c r="A10" s="68">
        <v>78</v>
      </c>
      <c r="B10" s="64" t="s">
        <v>78</v>
      </c>
      <c r="C10" s="180">
        <v>12881.371</v>
      </c>
      <c r="D10" s="180">
        <v>-165.419</v>
      </c>
      <c r="E10" s="180">
        <v>-14920.431</v>
      </c>
      <c r="F10" s="180">
        <v>-2204.479</v>
      </c>
      <c r="G10" s="181">
        <v>81.049</v>
      </c>
      <c r="H10" s="180">
        <v>-2123.43</v>
      </c>
      <c r="I10" s="181">
        <v>15982.38</v>
      </c>
      <c r="J10" s="180">
        <v>13858.95</v>
      </c>
      <c r="M10" s="172"/>
    </row>
    <row r="11" spans="1:13" ht="10.5">
      <c r="A11" s="68">
        <v>80</v>
      </c>
      <c r="B11" s="64" t="s">
        <v>79</v>
      </c>
      <c r="C11" s="180">
        <v>5161.72</v>
      </c>
      <c r="D11" s="180">
        <v>-5081.638</v>
      </c>
      <c r="E11" s="180">
        <v>355.638</v>
      </c>
      <c r="F11" s="180">
        <v>435.72</v>
      </c>
      <c r="G11" s="181">
        <v>20.095</v>
      </c>
      <c r="H11" s="180">
        <v>455.815</v>
      </c>
      <c r="I11" s="181">
        <v>236.35</v>
      </c>
      <c r="J11" s="180">
        <v>692.165</v>
      </c>
      <c r="M11" s="172"/>
    </row>
    <row r="12" spans="1:13" ht="10.5">
      <c r="A12" s="68">
        <v>81</v>
      </c>
      <c r="B12" s="69" t="s">
        <v>80</v>
      </c>
      <c r="C12" s="180">
        <v>-59.535</v>
      </c>
      <c r="D12" s="180">
        <v>0</v>
      </c>
      <c r="E12" s="180">
        <v>39.975</v>
      </c>
      <c r="F12" s="180">
        <v>-19.56</v>
      </c>
      <c r="G12" s="181">
        <v>0</v>
      </c>
      <c r="H12" s="180">
        <v>-19.56</v>
      </c>
      <c r="I12" s="181">
        <v>37.45</v>
      </c>
      <c r="J12" s="180">
        <v>17.89</v>
      </c>
      <c r="M12" s="172"/>
    </row>
    <row r="13" spans="1:13" ht="10.5">
      <c r="A13" s="68">
        <v>88</v>
      </c>
      <c r="B13" s="64" t="s">
        <v>81</v>
      </c>
      <c r="C13" s="180">
        <v>9153.637</v>
      </c>
      <c r="D13" s="180">
        <v>219.204</v>
      </c>
      <c r="E13" s="180">
        <v>-8215.898</v>
      </c>
      <c r="F13" s="180">
        <v>1156.943</v>
      </c>
      <c r="G13" s="181">
        <v>-80.914</v>
      </c>
      <c r="H13" s="180">
        <v>1076.029</v>
      </c>
      <c r="I13" s="181">
        <v>1915.033</v>
      </c>
      <c r="J13" s="180">
        <v>2991.062</v>
      </c>
      <c r="M13" s="172"/>
    </row>
    <row r="14" spans="1:13" ht="10.5">
      <c r="A14" s="68">
        <v>99</v>
      </c>
      <c r="B14" s="64" t="s">
        <v>82</v>
      </c>
      <c r="C14" s="180">
        <v>12398.332</v>
      </c>
      <c r="D14" s="180">
        <v>-1411.413</v>
      </c>
      <c r="E14" s="180">
        <v>-7289.522</v>
      </c>
      <c r="F14" s="180">
        <v>3697.397</v>
      </c>
      <c r="G14" s="181">
        <v>-128.774</v>
      </c>
      <c r="H14" s="180">
        <v>3568.623</v>
      </c>
      <c r="I14" s="181">
        <v>1504.262</v>
      </c>
      <c r="J14" s="180">
        <v>5072.885</v>
      </c>
      <c r="M14" s="172"/>
    </row>
    <row r="15" spans="1:13" ht="10.5">
      <c r="A15" s="68">
        <v>107</v>
      </c>
      <c r="B15" s="64" t="s">
        <v>83</v>
      </c>
      <c r="C15" s="180">
        <v>12195.076</v>
      </c>
      <c r="D15" s="180">
        <v>-2788.144</v>
      </c>
      <c r="E15" s="180">
        <v>-3371.901</v>
      </c>
      <c r="F15" s="180">
        <v>6035.031</v>
      </c>
      <c r="G15" s="181">
        <v>-60.923</v>
      </c>
      <c r="H15" s="180">
        <v>5974.108</v>
      </c>
      <c r="I15" s="181">
        <v>6027.663</v>
      </c>
      <c r="J15" s="180">
        <v>12001.771</v>
      </c>
      <c r="M15" s="172"/>
    </row>
    <row r="16" spans="1:13" ht="10.5">
      <c r="A16" s="182">
        <v>108</v>
      </c>
      <c r="B16" s="71" t="s">
        <v>84</v>
      </c>
      <c r="C16" s="183">
        <v>-0.435</v>
      </c>
      <c r="D16" s="183">
        <v>0</v>
      </c>
      <c r="E16" s="183">
        <v>0.44</v>
      </c>
      <c r="F16" s="183">
        <v>0.005</v>
      </c>
      <c r="G16" s="184">
        <v>-1.241</v>
      </c>
      <c r="H16" s="183">
        <v>-1.236</v>
      </c>
      <c r="I16" s="184">
        <v>63.286</v>
      </c>
      <c r="J16" s="183">
        <v>62.05</v>
      </c>
      <c r="M16" s="172"/>
    </row>
    <row r="17" spans="1:13" ht="10.5">
      <c r="A17" s="114" t="s">
        <v>85</v>
      </c>
      <c r="B17" s="114"/>
      <c r="C17" s="185">
        <v>67712.7</v>
      </c>
      <c r="D17" s="185">
        <v>-9462.851</v>
      </c>
      <c r="E17" s="185">
        <v>-38739.172999999995</v>
      </c>
      <c r="F17" s="185">
        <v>19510.676</v>
      </c>
      <c r="G17" s="185">
        <v>-1759.68</v>
      </c>
      <c r="H17" s="185">
        <v>17750.996</v>
      </c>
      <c r="I17" s="185">
        <v>74796.108</v>
      </c>
      <c r="J17" s="186">
        <v>92547.104</v>
      </c>
      <c r="M17" s="172"/>
    </row>
    <row r="18" spans="1:13" ht="10.5">
      <c r="A18" s="177">
        <v>62</v>
      </c>
      <c r="B18" s="117" t="s">
        <v>86</v>
      </c>
      <c r="C18" s="178">
        <v>42.424</v>
      </c>
      <c r="D18" s="178">
        <v>-78.342</v>
      </c>
      <c r="E18" s="178">
        <v>32.379</v>
      </c>
      <c r="F18" s="178">
        <v>-3.539</v>
      </c>
      <c r="G18" s="179">
        <v>-1.811</v>
      </c>
      <c r="H18" s="178">
        <v>-5.35</v>
      </c>
      <c r="I18" s="179">
        <v>10.059</v>
      </c>
      <c r="J18" s="178">
        <v>4.709</v>
      </c>
      <c r="L18" s="153"/>
      <c r="M18" s="172"/>
    </row>
    <row r="19" spans="1:13" ht="10.5">
      <c r="A19" s="68">
        <v>63</v>
      </c>
      <c r="B19" s="69" t="s">
        <v>87</v>
      </c>
      <c r="C19" s="180">
        <v>819.214</v>
      </c>
      <c r="D19" s="180">
        <v>0</v>
      </c>
      <c r="E19" s="180">
        <v>-21.828</v>
      </c>
      <c r="F19" s="180">
        <v>797.386</v>
      </c>
      <c r="G19" s="181">
        <v>-33.981</v>
      </c>
      <c r="H19" s="180">
        <v>763.405</v>
      </c>
      <c r="I19" s="181">
        <v>1469.808</v>
      </c>
      <c r="J19" s="180">
        <v>2233.213</v>
      </c>
      <c r="L19" s="153"/>
      <c r="M19" s="172"/>
    </row>
    <row r="20" spans="1:256" s="187" customFormat="1" ht="10.5">
      <c r="A20" s="68">
        <v>65</v>
      </c>
      <c r="B20" s="69" t="s">
        <v>88</v>
      </c>
      <c r="C20" s="180">
        <v>73.259</v>
      </c>
      <c r="D20" s="180">
        <v>0</v>
      </c>
      <c r="E20" s="180">
        <v>145.684</v>
      </c>
      <c r="F20" s="180">
        <v>218.943</v>
      </c>
      <c r="G20" s="181">
        <v>-26.253</v>
      </c>
      <c r="H20" s="180">
        <v>192.69</v>
      </c>
      <c r="I20" s="181">
        <v>1425.619</v>
      </c>
      <c r="J20" s="180">
        <v>1618.309</v>
      </c>
      <c r="L20" s="153"/>
      <c r="M20" s="172"/>
      <c r="IT20" s="169"/>
      <c r="IU20" s="169"/>
      <c r="IV20" s="169"/>
    </row>
    <row r="21" spans="1:13" ht="10.5">
      <c r="A21" s="68">
        <v>68</v>
      </c>
      <c r="B21" s="69" t="s">
        <v>89</v>
      </c>
      <c r="C21" s="180">
        <v>-20.108</v>
      </c>
      <c r="D21" s="180">
        <v>0</v>
      </c>
      <c r="E21" s="180">
        <v>16.082</v>
      </c>
      <c r="F21" s="180">
        <v>-4.026</v>
      </c>
      <c r="G21" s="181">
        <v>-5.557</v>
      </c>
      <c r="H21" s="180">
        <v>-9.583</v>
      </c>
      <c r="I21" s="181">
        <v>510.089</v>
      </c>
      <c r="J21" s="180">
        <v>500.506</v>
      </c>
      <c r="L21" s="153"/>
      <c r="M21" s="172"/>
    </row>
    <row r="22" spans="1:13" ht="10.5">
      <c r="A22" s="68">
        <v>76</v>
      </c>
      <c r="B22" s="69" t="s">
        <v>90</v>
      </c>
      <c r="C22" s="180">
        <v>328.918</v>
      </c>
      <c r="D22" s="180">
        <v>5.826</v>
      </c>
      <c r="E22" s="180">
        <v>-146.124</v>
      </c>
      <c r="F22" s="180">
        <v>188.62</v>
      </c>
      <c r="G22" s="181">
        <v>-10.68</v>
      </c>
      <c r="H22" s="180">
        <v>177.94</v>
      </c>
      <c r="I22" s="181">
        <v>4602.475</v>
      </c>
      <c r="J22" s="180">
        <v>4780.415</v>
      </c>
      <c r="L22" s="153"/>
      <c r="M22" s="172"/>
    </row>
    <row r="23" spans="1:13" ht="10.5">
      <c r="A23" s="182">
        <v>94</v>
      </c>
      <c r="B23" s="122" t="s">
        <v>91</v>
      </c>
      <c r="C23" s="183">
        <v>8.832</v>
      </c>
      <c r="D23" s="183">
        <v>0</v>
      </c>
      <c r="E23" s="183">
        <v>0</v>
      </c>
      <c r="F23" s="183">
        <v>8.832</v>
      </c>
      <c r="G23" s="184">
        <v>-0.631</v>
      </c>
      <c r="H23" s="183">
        <v>8.201</v>
      </c>
      <c r="I23" s="184">
        <v>12.86</v>
      </c>
      <c r="J23" s="183">
        <v>21.061</v>
      </c>
      <c r="L23" s="153"/>
      <c r="M23" s="172"/>
    </row>
    <row r="24" spans="1:13" ht="10.5">
      <c r="A24" s="124" t="s">
        <v>92</v>
      </c>
      <c r="B24" s="124"/>
      <c r="C24" s="188">
        <v>1252.5390000000002</v>
      </c>
      <c r="D24" s="188">
        <v>-72.516</v>
      </c>
      <c r="E24" s="188">
        <v>26.192999999999984</v>
      </c>
      <c r="F24" s="188">
        <v>1206.2160000000001</v>
      </c>
      <c r="G24" s="188">
        <v>-78.91300000000001</v>
      </c>
      <c r="H24" s="188">
        <v>1127.3029999999999</v>
      </c>
      <c r="I24" s="188">
        <v>8030.91</v>
      </c>
      <c r="J24" s="189">
        <v>9158.213</v>
      </c>
      <c r="M24" s="172"/>
    </row>
    <row r="25" spans="1:13" ht="10.5">
      <c r="A25" s="128" t="s">
        <v>93</v>
      </c>
      <c r="B25" s="128"/>
      <c r="C25" s="190">
        <v>68965.239</v>
      </c>
      <c r="D25" s="190">
        <v>-9535.367</v>
      </c>
      <c r="E25" s="190">
        <v>-38712.979999999996</v>
      </c>
      <c r="F25" s="190">
        <v>20716.892</v>
      </c>
      <c r="G25" s="190">
        <v>-1838.593</v>
      </c>
      <c r="H25" s="190">
        <v>18878.299</v>
      </c>
      <c r="I25" s="190">
        <v>82827.018</v>
      </c>
      <c r="J25" s="191">
        <v>101705.31700000001</v>
      </c>
      <c r="M25" s="172"/>
    </row>
    <row r="26" spans="1:13" ht="10.5">
      <c r="A26" s="192" t="s">
        <v>94</v>
      </c>
      <c r="B26" s="192"/>
      <c r="C26" s="192"/>
      <c r="D26" s="192"/>
      <c r="E26" s="192"/>
      <c r="F26" s="192"/>
      <c r="G26" s="192"/>
      <c r="H26" s="192"/>
      <c r="I26" s="192"/>
      <c r="J26" s="192"/>
      <c r="M26" s="172"/>
    </row>
    <row r="27" spans="1:256" s="187" customFormat="1" ht="23.2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M27" s="172"/>
      <c r="IT27" s="169"/>
      <c r="IU27" s="169"/>
      <c r="IV27" s="169"/>
    </row>
    <row r="28" spans="1:256" s="187" customFormat="1" ht="11.25" customHeight="1">
      <c r="A28" s="169"/>
      <c r="B28" s="194"/>
      <c r="C28" s="194"/>
      <c r="D28" s="194"/>
      <c r="E28" s="194"/>
      <c r="F28" s="194"/>
      <c r="G28" s="194"/>
      <c r="H28" s="194"/>
      <c r="I28" s="194"/>
      <c r="J28" s="194"/>
      <c r="M28" s="172"/>
      <c r="IT28" s="169"/>
      <c r="IU28" s="169"/>
      <c r="IV28" s="169"/>
    </row>
    <row r="29" spans="2:10" ht="10.5">
      <c r="B29" s="194"/>
      <c r="C29" s="194"/>
      <c r="D29" s="194"/>
      <c r="E29" s="194"/>
      <c r="F29" s="194"/>
      <c r="G29" s="194"/>
      <c r="H29" s="194"/>
      <c r="I29" s="194"/>
      <c r="J29" s="194"/>
    </row>
    <row r="30" ht="10.5">
      <c r="B30" s="195"/>
    </row>
    <row r="31" spans="1:13" ht="10.5">
      <c r="A31" s="196"/>
      <c r="B31" s="167"/>
      <c r="C31" s="197"/>
      <c r="D31" s="197"/>
      <c r="E31" s="197"/>
      <c r="F31" s="197"/>
      <c r="G31" s="198"/>
      <c r="H31" s="197"/>
      <c r="I31" s="198"/>
      <c r="J31" s="197"/>
      <c r="M31" s="172"/>
    </row>
    <row r="32" ht="10.5">
      <c r="B32" s="195"/>
    </row>
    <row r="33" ht="10.5">
      <c r="B33" s="195"/>
    </row>
    <row r="34" ht="10.5">
      <c r="B34" s="195"/>
    </row>
    <row r="35" ht="10.5">
      <c r="B35" s="195"/>
    </row>
    <row r="37" spans="3:10" ht="10.5">
      <c r="C37" s="198"/>
      <c r="D37" s="198"/>
      <c r="E37" s="198"/>
      <c r="F37" s="198"/>
      <c r="G37" s="198"/>
      <c r="H37" s="198"/>
      <c r="I37" s="198"/>
      <c r="J37" s="198"/>
    </row>
    <row r="38" spans="3:10" ht="10.5">
      <c r="C38" s="198"/>
      <c r="D38" s="198"/>
      <c r="E38" s="198"/>
      <c r="F38" s="198"/>
      <c r="G38" s="198"/>
      <c r="H38" s="198"/>
      <c r="I38" s="198"/>
      <c r="J38" s="198"/>
    </row>
    <row r="39" spans="3:10" ht="10.5">
      <c r="C39" s="198"/>
      <c r="D39" s="198"/>
      <c r="E39" s="198"/>
      <c r="F39" s="198"/>
      <c r="G39" s="198"/>
      <c r="H39" s="198"/>
      <c r="I39" s="198"/>
      <c r="J39" s="198"/>
    </row>
  </sheetData>
  <mergeCells count="21">
    <mergeCell ref="A1:J1"/>
    <mergeCell ref="A2:J2"/>
    <mergeCell ref="A3:J3"/>
    <mergeCell ref="A4:J4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A17:B17"/>
    <mergeCell ref="A24:B24"/>
    <mergeCell ref="A25:B25"/>
    <mergeCell ref="A26:J26"/>
    <mergeCell ref="A27:J27"/>
    <mergeCell ref="B28:J28"/>
    <mergeCell ref="B29:J29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6.16015625" style="199" customWidth="1"/>
    <col min="2" max="2" width="33" style="199" customWidth="1"/>
    <col min="3" max="3" width="13" style="199" customWidth="1"/>
    <col min="4" max="4" width="13.5" style="199" customWidth="1"/>
    <col min="5" max="7" width="12.83203125" style="199" customWidth="1"/>
    <col min="8" max="9" width="13.5" style="199" customWidth="1"/>
    <col min="10" max="10" width="12.16015625" style="199" customWidth="1"/>
    <col min="11" max="11" width="14.83203125" style="199" customWidth="1"/>
    <col min="12" max="16384" width="9" style="200" customWidth="1"/>
  </cols>
  <sheetData>
    <row r="1" spans="2:11" ht="10.5"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2:11" ht="10.5">
      <c r="B2" s="96" t="s">
        <v>132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10.5">
      <c r="B3" s="201" t="s">
        <v>133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0.5">
      <c r="A4" s="202"/>
      <c r="B4" s="203" t="s">
        <v>134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5.75" customHeight="1">
      <c r="A5" s="204" t="s">
        <v>135</v>
      </c>
      <c r="B5" s="205" t="s">
        <v>136</v>
      </c>
      <c r="C5" s="206" t="s">
        <v>77</v>
      </c>
      <c r="D5" s="206" t="s">
        <v>78</v>
      </c>
      <c r="E5" s="206" t="s">
        <v>79</v>
      </c>
      <c r="F5" s="206" t="s">
        <v>80</v>
      </c>
      <c r="G5" s="206" t="s">
        <v>137</v>
      </c>
      <c r="H5" s="206" t="s">
        <v>138</v>
      </c>
      <c r="I5" s="206" t="s">
        <v>83</v>
      </c>
      <c r="J5" s="206" t="s">
        <v>84</v>
      </c>
      <c r="K5" s="207" t="s">
        <v>139</v>
      </c>
    </row>
    <row r="6" spans="1:11" ht="10.5">
      <c r="A6" s="204"/>
      <c r="B6" s="205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0.5">
      <c r="A7" s="208"/>
      <c r="B7" s="209" t="s">
        <v>100</v>
      </c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0.5">
      <c r="A8" s="211" t="s">
        <v>140</v>
      </c>
      <c r="B8" s="212" t="s">
        <v>141</v>
      </c>
      <c r="C8" s="213">
        <v>6599600</v>
      </c>
      <c r="D8" s="213">
        <v>1710301</v>
      </c>
      <c r="E8" s="213">
        <v>692165</v>
      </c>
      <c r="F8" s="213">
        <v>17890</v>
      </c>
      <c r="G8" s="213">
        <v>1791062</v>
      </c>
      <c r="H8" s="213">
        <v>5072885</v>
      </c>
      <c r="I8" s="213">
        <v>4352204</v>
      </c>
      <c r="J8" s="213">
        <v>5709</v>
      </c>
      <c r="K8" s="213">
        <v>20241816</v>
      </c>
    </row>
    <row r="9" spans="1:11" ht="10.5">
      <c r="A9" s="211" t="s">
        <v>142</v>
      </c>
      <c r="B9" s="212" t="s">
        <v>143</v>
      </c>
      <c r="C9" s="213">
        <v>52160462</v>
      </c>
      <c r="D9" s="213">
        <v>12149389</v>
      </c>
      <c r="E9" s="213">
        <v>554</v>
      </c>
      <c r="F9" s="213">
        <v>0</v>
      </c>
      <c r="G9" s="213">
        <v>6283144</v>
      </c>
      <c r="H9" s="213">
        <v>0</v>
      </c>
      <c r="I9" s="213">
        <v>7649567</v>
      </c>
      <c r="J9" s="213">
        <v>56341</v>
      </c>
      <c r="K9" s="213">
        <v>78299457</v>
      </c>
    </row>
    <row r="10" spans="1:11" ht="10.5">
      <c r="A10" s="211" t="s">
        <v>144</v>
      </c>
      <c r="B10" s="212" t="s">
        <v>145</v>
      </c>
      <c r="C10" s="213">
        <v>363507</v>
      </c>
      <c r="D10" s="213">
        <v>388401</v>
      </c>
      <c r="E10" s="213">
        <v>172009</v>
      </c>
      <c r="F10" s="213">
        <v>27808</v>
      </c>
      <c r="G10" s="213">
        <v>269212</v>
      </c>
      <c r="H10" s="213">
        <v>529766</v>
      </c>
      <c r="I10" s="213">
        <v>461845</v>
      </c>
      <c r="J10" s="213">
        <v>0</v>
      </c>
      <c r="K10" s="213">
        <v>2212548</v>
      </c>
    </row>
    <row r="11" spans="1:11" ht="10.5">
      <c r="A11" s="211" t="s">
        <v>146</v>
      </c>
      <c r="B11" s="212" t="s">
        <v>147</v>
      </c>
      <c r="C11" s="213">
        <v>0</v>
      </c>
      <c r="D11" s="213">
        <v>632302</v>
      </c>
      <c r="E11" s="213">
        <v>265539</v>
      </c>
      <c r="F11" s="213">
        <v>31771</v>
      </c>
      <c r="G11" s="213">
        <v>0</v>
      </c>
      <c r="H11" s="213">
        <v>1170665</v>
      </c>
      <c r="I11" s="213">
        <v>479966</v>
      </c>
      <c r="J11" s="213">
        <v>0</v>
      </c>
      <c r="K11" s="213">
        <v>2580243</v>
      </c>
    </row>
    <row r="12" spans="1:11" ht="10.5">
      <c r="A12" s="211" t="s">
        <v>148</v>
      </c>
      <c r="B12" s="212" t="s">
        <v>149</v>
      </c>
      <c r="C12" s="213">
        <v>765394</v>
      </c>
      <c r="D12" s="213">
        <v>305126</v>
      </c>
      <c r="E12" s="213">
        <v>0</v>
      </c>
      <c r="F12" s="213">
        <v>44072</v>
      </c>
      <c r="G12" s="213">
        <v>24980</v>
      </c>
      <c r="H12" s="213">
        <v>156463</v>
      </c>
      <c r="I12" s="213">
        <v>541499</v>
      </c>
      <c r="J12" s="213">
        <v>0</v>
      </c>
      <c r="K12" s="213">
        <v>1837534</v>
      </c>
    </row>
    <row r="13" spans="1:11" ht="10.5">
      <c r="A13" s="211" t="s">
        <v>150</v>
      </c>
      <c r="B13" s="212" t="s">
        <v>151</v>
      </c>
      <c r="C13" s="213">
        <v>1021273</v>
      </c>
      <c r="D13" s="213">
        <v>2171269</v>
      </c>
      <c r="E13" s="213">
        <v>78968</v>
      </c>
      <c r="F13" s="213">
        <v>72422</v>
      </c>
      <c r="G13" s="213">
        <v>719594</v>
      </c>
      <c r="H13" s="213">
        <v>4152849</v>
      </c>
      <c r="I13" s="213">
        <v>3385458</v>
      </c>
      <c r="J13" s="213">
        <v>0</v>
      </c>
      <c r="K13" s="213">
        <v>11601833</v>
      </c>
    </row>
    <row r="14" spans="1:11" ht="10.5">
      <c r="A14" s="211" t="s">
        <v>152</v>
      </c>
      <c r="B14" s="212" t="s">
        <v>153</v>
      </c>
      <c r="C14" s="213">
        <v>1245797</v>
      </c>
      <c r="D14" s="213">
        <v>4978485</v>
      </c>
      <c r="E14" s="213">
        <v>2314092</v>
      </c>
      <c r="F14" s="213">
        <v>158702</v>
      </c>
      <c r="G14" s="213">
        <v>7243816</v>
      </c>
      <c r="H14" s="213">
        <v>5483631</v>
      </c>
      <c r="I14" s="213">
        <v>327825</v>
      </c>
      <c r="J14" s="213">
        <v>0</v>
      </c>
      <c r="K14" s="213">
        <v>21752348</v>
      </c>
    </row>
    <row r="15" spans="1:11" ht="10.5">
      <c r="A15" s="211" t="s">
        <v>154</v>
      </c>
      <c r="B15" s="212" t="s">
        <v>155</v>
      </c>
      <c r="C15" s="213">
        <v>9075323</v>
      </c>
      <c r="D15" s="213">
        <v>22909189</v>
      </c>
      <c r="E15" s="213">
        <v>15324014</v>
      </c>
      <c r="F15" s="213">
        <v>797</v>
      </c>
      <c r="G15" s="213">
        <v>10907745</v>
      </c>
      <c r="H15" s="213">
        <v>40991767</v>
      </c>
      <c r="I15" s="213">
        <v>59137</v>
      </c>
      <c r="J15" s="213">
        <v>0</v>
      </c>
      <c r="K15" s="213">
        <v>99267972</v>
      </c>
    </row>
    <row r="16" spans="1:11" ht="10.5">
      <c r="A16" s="211" t="s">
        <v>156</v>
      </c>
      <c r="B16" s="212" t="s">
        <v>157</v>
      </c>
      <c r="C16" s="213">
        <v>0</v>
      </c>
      <c r="D16" s="213">
        <v>2071650</v>
      </c>
      <c r="E16" s="213">
        <v>0</v>
      </c>
      <c r="F16" s="213">
        <v>55402</v>
      </c>
      <c r="G16" s="213">
        <v>724463</v>
      </c>
      <c r="H16" s="213">
        <v>1118021</v>
      </c>
      <c r="I16" s="213">
        <v>907355</v>
      </c>
      <c r="J16" s="213">
        <v>0</v>
      </c>
      <c r="K16" s="213">
        <v>4876891</v>
      </c>
    </row>
    <row r="17" spans="1:11" ht="10.5">
      <c r="A17" s="211" t="s">
        <v>158</v>
      </c>
      <c r="B17" s="214" t="s">
        <v>159</v>
      </c>
      <c r="C17" s="213">
        <v>31849</v>
      </c>
      <c r="D17" s="213">
        <v>8597</v>
      </c>
      <c r="E17" s="213">
        <v>39130</v>
      </c>
      <c r="F17" s="213">
        <v>256608</v>
      </c>
      <c r="G17" s="213">
        <v>1456232</v>
      </c>
      <c r="H17" s="213">
        <v>55155</v>
      </c>
      <c r="I17" s="213">
        <v>6121261</v>
      </c>
      <c r="J17" s="213">
        <v>177</v>
      </c>
      <c r="K17" s="215">
        <v>7969009</v>
      </c>
    </row>
    <row r="18" spans="1:11" ht="10.5">
      <c r="A18" s="216" t="s">
        <v>160</v>
      </c>
      <c r="B18" s="217" t="s">
        <v>161</v>
      </c>
      <c r="C18" s="218">
        <v>71263205</v>
      </c>
      <c r="D18" s="218">
        <v>47324709</v>
      </c>
      <c r="E18" s="218">
        <v>18886471</v>
      </c>
      <c r="F18" s="218">
        <v>665472</v>
      </c>
      <c r="G18" s="218">
        <v>29420248</v>
      </c>
      <c r="H18" s="218">
        <v>58731202</v>
      </c>
      <c r="I18" s="218">
        <v>24286117</v>
      </c>
      <c r="J18" s="218">
        <v>62227</v>
      </c>
      <c r="K18" s="219">
        <v>250639651</v>
      </c>
    </row>
    <row r="19" spans="1:11" ht="10.5">
      <c r="A19" s="211" t="s">
        <v>162</v>
      </c>
      <c r="B19" s="212" t="s">
        <v>163</v>
      </c>
      <c r="C19" s="213">
        <v>0</v>
      </c>
      <c r="D19" s="213">
        <v>47700</v>
      </c>
      <c r="E19" s="213">
        <v>0</v>
      </c>
      <c r="F19" s="213">
        <v>31160</v>
      </c>
      <c r="G19" s="213">
        <v>2195070</v>
      </c>
      <c r="H19" s="213">
        <v>111166</v>
      </c>
      <c r="I19" s="213">
        <v>1398959</v>
      </c>
      <c r="J19" s="213">
        <v>0</v>
      </c>
      <c r="K19" s="213">
        <v>3784055</v>
      </c>
    </row>
    <row r="20" spans="1:11" ht="10.5">
      <c r="A20" s="211" t="s">
        <v>164</v>
      </c>
      <c r="B20" s="212" t="s">
        <v>165</v>
      </c>
      <c r="C20" s="213">
        <v>3929482</v>
      </c>
      <c r="D20" s="213">
        <v>923681</v>
      </c>
      <c r="E20" s="213">
        <v>0</v>
      </c>
      <c r="F20" s="213">
        <v>139049</v>
      </c>
      <c r="G20" s="213">
        <v>958303</v>
      </c>
      <c r="H20" s="213">
        <v>442989</v>
      </c>
      <c r="I20" s="213">
        <v>10694592</v>
      </c>
      <c r="J20" s="213">
        <v>0</v>
      </c>
      <c r="K20" s="213">
        <v>17088096</v>
      </c>
    </row>
    <row r="21" spans="1:11" ht="10.5">
      <c r="A21" s="211" t="s">
        <v>166</v>
      </c>
      <c r="B21" s="212" t="s">
        <v>167</v>
      </c>
      <c r="C21" s="213">
        <v>4347733</v>
      </c>
      <c r="D21" s="213">
        <v>6524558</v>
      </c>
      <c r="E21" s="213">
        <v>840463</v>
      </c>
      <c r="F21" s="213">
        <v>160965</v>
      </c>
      <c r="G21" s="213">
        <v>3198723</v>
      </c>
      <c r="H21" s="213">
        <v>4767349</v>
      </c>
      <c r="I21" s="213">
        <v>10242713</v>
      </c>
      <c r="J21" s="213">
        <v>0</v>
      </c>
      <c r="K21" s="213">
        <v>30082504</v>
      </c>
    </row>
    <row r="22" spans="1:11" ht="10.5">
      <c r="A22" s="211" t="s">
        <v>168</v>
      </c>
      <c r="B22" s="212" t="s">
        <v>169</v>
      </c>
      <c r="C22" s="213">
        <v>0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</row>
    <row r="23" spans="1:11" ht="10.5">
      <c r="A23" s="211" t="s">
        <v>170</v>
      </c>
      <c r="B23" s="212" t="s">
        <v>171</v>
      </c>
      <c r="C23" s="213">
        <v>0</v>
      </c>
      <c r="D23" s="213">
        <v>0</v>
      </c>
      <c r="E23" s="213">
        <v>7090743</v>
      </c>
      <c r="F23" s="213">
        <v>0</v>
      </c>
      <c r="G23" s="213">
        <v>3247715</v>
      </c>
      <c r="H23" s="213">
        <v>6955398</v>
      </c>
      <c r="I23" s="213">
        <v>0</v>
      </c>
      <c r="J23" s="213">
        <v>0</v>
      </c>
      <c r="K23" s="213">
        <v>17293856</v>
      </c>
    </row>
    <row r="24" spans="1:11" ht="10.5">
      <c r="A24" s="211" t="s">
        <v>172</v>
      </c>
      <c r="B24" s="212" t="s">
        <v>173</v>
      </c>
      <c r="C24" s="213">
        <v>20507</v>
      </c>
      <c r="D24" s="213">
        <v>69523</v>
      </c>
      <c r="E24" s="213">
        <v>1393117</v>
      </c>
      <c r="F24" s="213">
        <v>16382</v>
      </c>
      <c r="G24" s="213">
        <v>540614</v>
      </c>
      <c r="H24" s="213">
        <v>3782593</v>
      </c>
      <c r="I24" s="213">
        <v>6981054</v>
      </c>
      <c r="J24" s="213">
        <v>0</v>
      </c>
      <c r="K24" s="213">
        <v>12803790</v>
      </c>
    </row>
    <row r="25" spans="1:11" ht="10.5">
      <c r="A25" s="211" t="s">
        <v>174</v>
      </c>
      <c r="B25" s="214" t="s">
        <v>175</v>
      </c>
      <c r="C25" s="213">
        <v>-3505610</v>
      </c>
      <c r="D25" s="213">
        <v>-4963484</v>
      </c>
      <c r="E25" s="213">
        <v>-2667126</v>
      </c>
      <c r="F25" s="213">
        <v>-175004</v>
      </c>
      <c r="G25" s="213">
        <v>-3214453</v>
      </c>
      <c r="H25" s="213">
        <v>-7132508</v>
      </c>
      <c r="I25" s="213">
        <v>-11954848</v>
      </c>
      <c r="J25" s="213">
        <v>0</v>
      </c>
      <c r="K25" s="215">
        <v>-33613033</v>
      </c>
    </row>
    <row r="26" spans="1:11" ht="10.5">
      <c r="A26" s="216" t="s">
        <v>176</v>
      </c>
      <c r="B26" s="217" t="s">
        <v>177</v>
      </c>
      <c r="C26" s="218">
        <v>4792112</v>
      </c>
      <c r="D26" s="218">
        <v>2601978</v>
      </c>
      <c r="E26" s="218">
        <v>6657197</v>
      </c>
      <c r="F26" s="218">
        <v>172552</v>
      </c>
      <c r="G26" s="218">
        <v>6925972</v>
      </c>
      <c r="H26" s="218">
        <v>8926987</v>
      </c>
      <c r="I26" s="218">
        <v>17362470</v>
      </c>
      <c r="J26" s="218">
        <v>0</v>
      </c>
      <c r="K26" s="219">
        <v>47439268</v>
      </c>
    </row>
    <row r="27" spans="1:11" ht="10.5">
      <c r="A27" s="211" t="s">
        <v>178</v>
      </c>
      <c r="B27" s="212" t="s">
        <v>179</v>
      </c>
      <c r="C27" s="213">
        <v>0</v>
      </c>
      <c r="D27" s="213">
        <v>0</v>
      </c>
      <c r="E27" s="213">
        <v>0</v>
      </c>
      <c r="F27" s="213">
        <v>0</v>
      </c>
      <c r="G27" s="213">
        <v>0</v>
      </c>
      <c r="H27" s="213">
        <v>386</v>
      </c>
      <c r="I27" s="213">
        <v>0</v>
      </c>
      <c r="J27" s="213">
        <v>0</v>
      </c>
      <c r="K27" s="213">
        <v>386</v>
      </c>
    </row>
    <row r="28" spans="1:11" ht="10.5">
      <c r="A28" s="211" t="s">
        <v>180</v>
      </c>
      <c r="B28" s="212" t="s">
        <v>181</v>
      </c>
      <c r="C28" s="213">
        <v>0</v>
      </c>
      <c r="D28" s="213">
        <v>4763803</v>
      </c>
      <c r="E28" s="213">
        <v>0</v>
      </c>
      <c r="F28" s="213">
        <v>0</v>
      </c>
      <c r="G28" s="213">
        <v>1491575</v>
      </c>
      <c r="H28" s="213">
        <v>6596894</v>
      </c>
      <c r="I28" s="213">
        <v>0</v>
      </c>
      <c r="J28" s="213">
        <v>0</v>
      </c>
      <c r="K28" s="213">
        <v>12852272</v>
      </c>
    </row>
    <row r="29" spans="1:11" ht="10.5">
      <c r="A29" s="211" t="s">
        <v>182</v>
      </c>
      <c r="B29" s="212" t="s">
        <v>183</v>
      </c>
      <c r="C29" s="213">
        <v>0</v>
      </c>
      <c r="D29" s="213">
        <v>3611559</v>
      </c>
      <c r="E29" s="213">
        <v>0</v>
      </c>
      <c r="F29" s="213">
        <v>144836</v>
      </c>
      <c r="G29" s="213">
        <v>284180</v>
      </c>
      <c r="H29" s="213">
        <v>0</v>
      </c>
      <c r="I29" s="213">
        <v>0</v>
      </c>
      <c r="J29" s="213">
        <v>0</v>
      </c>
      <c r="K29" s="213">
        <v>4040575</v>
      </c>
    </row>
    <row r="30" spans="1:11" ht="10.5">
      <c r="A30" s="211" t="s">
        <v>184</v>
      </c>
      <c r="B30" s="212" t="s">
        <v>155</v>
      </c>
      <c r="C30" s="213">
        <v>517790</v>
      </c>
      <c r="D30" s="213">
        <v>0</v>
      </c>
      <c r="E30" s="213">
        <v>0</v>
      </c>
      <c r="F30" s="213">
        <v>494715</v>
      </c>
      <c r="G30" s="213">
        <v>1470765</v>
      </c>
      <c r="H30" s="213">
        <v>499282</v>
      </c>
      <c r="I30" s="213">
        <v>0</v>
      </c>
      <c r="J30" s="213">
        <v>0</v>
      </c>
      <c r="K30" s="213">
        <v>2982552</v>
      </c>
    </row>
    <row r="31" spans="1:11" ht="10.5">
      <c r="A31" s="211" t="s">
        <v>185</v>
      </c>
      <c r="B31" s="212" t="s">
        <v>186</v>
      </c>
      <c r="C31" s="213">
        <v>10595011</v>
      </c>
      <c r="D31" s="213">
        <v>7588964</v>
      </c>
      <c r="E31" s="213">
        <v>2487706</v>
      </c>
      <c r="F31" s="213">
        <v>758532</v>
      </c>
      <c r="G31" s="213">
        <v>10766468</v>
      </c>
      <c r="H31" s="213">
        <v>7419303</v>
      </c>
      <c r="I31" s="213">
        <v>7021776</v>
      </c>
      <c r="J31" s="213">
        <v>49792</v>
      </c>
      <c r="K31" s="213">
        <v>46687552</v>
      </c>
    </row>
    <row r="32" spans="1:11" ht="10.5">
      <c r="A32" s="211" t="s">
        <v>187</v>
      </c>
      <c r="B32" s="212" t="s">
        <v>105</v>
      </c>
      <c r="C32" s="213">
        <v>46499</v>
      </c>
      <c r="D32" s="213">
        <v>8611157</v>
      </c>
      <c r="E32" s="213">
        <v>14508</v>
      </c>
      <c r="F32" s="213">
        <v>389083</v>
      </c>
      <c r="G32" s="213">
        <v>15664885</v>
      </c>
      <c r="H32" s="213">
        <v>8732287</v>
      </c>
      <c r="I32" s="213">
        <v>1483992</v>
      </c>
      <c r="J32" s="213">
        <v>0</v>
      </c>
      <c r="K32" s="213">
        <v>34942411</v>
      </c>
    </row>
    <row r="33" spans="1:11" ht="10.5">
      <c r="A33" s="211" t="s">
        <v>188</v>
      </c>
      <c r="B33" s="214" t="s">
        <v>189</v>
      </c>
      <c r="C33" s="213">
        <v>0</v>
      </c>
      <c r="D33" s="213">
        <v>-5454761</v>
      </c>
      <c r="E33" s="213">
        <v>0</v>
      </c>
      <c r="F33" s="213">
        <v>0</v>
      </c>
      <c r="G33" s="213">
        <v>-822378</v>
      </c>
      <c r="H33" s="213">
        <v>-8158281</v>
      </c>
      <c r="I33" s="213">
        <v>0</v>
      </c>
      <c r="J33" s="213">
        <v>0</v>
      </c>
      <c r="K33" s="215">
        <v>-14435420</v>
      </c>
    </row>
    <row r="34" spans="1:11" ht="10.5">
      <c r="A34" s="216" t="s">
        <v>190</v>
      </c>
      <c r="B34" s="220" t="s">
        <v>191</v>
      </c>
      <c r="C34" s="221">
        <v>11159300</v>
      </c>
      <c r="D34" s="221">
        <v>19120722</v>
      </c>
      <c r="E34" s="221">
        <v>2502214</v>
      </c>
      <c r="F34" s="221">
        <v>1787166</v>
      </c>
      <c r="G34" s="221">
        <v>28855495</v>
      </c>
      <c r="H34" s="221">
        <v>15089871</v>
      </c>
      <c r="I34" s="221">
        <v>8505768</v>
      </c>
      <c r="J34" s="221">
        <v>49792</v>
      </c>
      <c r="K34" s="222">
        <v>87070328</v>
      </c>
    </row>
    <row r="35" spans="1:11" ht="10.5">
      <c r="A35" s="216" t="s">
        <v>192</v>
      </c>
      <c r="B35" s="223" t="s">
        <v>193</v>
      </c>
      <c r="C35" s="224">
        <v>87214617</v>
      </c>
      <c r="D35" s="224">
        <v>69047409</v>
      </c>
      <c r="E35" s="224">
        <v>28045882</v>
      </c>
      <c r="F35" s="224">
        <v>2625190</v>
      </c>
      <c r="G35" s="224">
        <v>65201715</v>
      </c>
      <c r="H35" s="224">
        <v>82748060</v>
      </c>
      <c r="I35" s="224">
        <v>50154355</v>
      </c>
      <c r="J35" s="224">
        <v>112019</v>
      </c>
      <c r="K35" s="225">
        <v>385149247</v>
      </c>
    </row>
    <row r="36" spans="1:11" ht="11.25" customHeight="1">
      <c r="A36" s="211"/>
      <c r="B36" s="226" t="s">
        <v>94</v>
      </c>
      <c r="C36" s="226"/>
      <c r="D36" s="226"/>
      <c r="E36" s="226"/>
      <c r="F36" s="226"/>
      <c r="G36" s="226"/>
      <c r="H36" s="226"/>
      <c r="I36" s="226"/>
      <c r="J36" s="226"/>
      <c r="K36" s="226"/>
    </row>
    <row r="37" spans="1:11" ht="22.5" customHeight="1">
      <c r="A37" s="211"/>
      <c r="B37" s="227"/>
      <c r="C37" s="227"/>
      <c r="D37" s="227"/>
      <c r="E37" s="227"/>
      <c r="F37" s="227"/>
      <c r="G37" s="227"/>
      <c r="H37" s="227"/>
      <c r="I37" s="227"/>
      <c r="J37" s="227"/>
      <c r="K37" s="227"/>
    </row>
    <row r="38" spans="1:11" ht="10.5">
      <c r="A38" s="211"/>
      <c r="B38" s="228"/>
      <c r="C38" s="228"/>
      <c r="D38" s="228"/>
      <c r="E38" s="228"/>
      <c r="F38" s="228"/>
      <c r="G38" s="228"/>
      <c r="H38" s="228"/>
      <c r="I38" s="228"/>
      <c r="J38" s="228"/>
      <c r="K38" s="228"/>
    </row>
    <row r="39" spans="1:11" ht="10.5">
      <c r="A39" s="211"/>
      <c r="B39" s="229"/>
      <c r="C39" s="229"/>
      <c r="D39" s="229"/>
      <c r="E39" s="229"/>
      <c r="F39" s="229"/>
      <c r="G39" s="229"/>
      <c r="H39" s="229"/>
      <c r="I39" s="229"/>
      <c r="J39" s="229"/>
      <c r="K39" s="229"/>
    </row>
    <row r="40" spans="1:11" ht="10.5">
      <c r="A40" s="211"/>
      <c r="B40" s="229"/>
      <c r="C40" s="229"/>
      <c r="D40" s="229"/>
      <c r="E40" s="229"/>
      <c r="F40" s="229"/>
      <c r="G40" s="229"/>
      <c r="H40" s="229"/>
      <c r="I40" s="229"/>
      <c r="J40" s="229"/>
      <c r="K40" s="229"/>
    </row>
    <row r="41" spans="1:11" ht="10.5">
      <c r="A41" s="230"/>
      <c r="B41" s="95"/>
      <c r="C41" s="95"/>
      <c r="D41" s="95"/>
      <c r="E41" s="95"/>
      <c r="F41" s="95"/>
      <c r="G41" s="95"/>
      <c r="H41" s="95"/>
      <c r="I41" s="95"/>
      <c r="J41" s="95"/>
      <c r="K41" s="95"/>
    </row>
    <row r="42" spans="1:11" ht="10.5">
      <c r="A42" s="231"/>
      <c r="B42" s="96" t="s">
        <v>194</v>
      </c>
      <c r="C42" s="96"/>
      <c r="D42" s="96"/>
      <c r="E42" s="96"/>
      <c r="F42" s="96"/>
      <c r="G42" s="96"/>
      <c r="H42" s="96"/>
      <c r="I42" s="96"/>
      <c r="J42" s="96"/>
      <c r="K42" s="96"/>
    </row>
    <row r="43" spans="2:11" ht="10.5">
      <c r="B43" s="201" t="s">
        <v>133</v>
      </c>
      <c r="C43" s="201"/>
      <c r="D43" s="201"/>
      <c r="E43" s="201"/>
      <c r="F43" s="201"/>
      <c r="G43" s="201"/>
      <c r="H43" s="201"/>
      <c r="I43" s="201"/>
      <c r="J43" s="201"/>
      <c r="K43" s="201"/>
    </row>
    <row r="44" spans="1:11" ht="10.5">
      <c r="A44" s="211"/>
      <c r="B44" s="203" t="s">
        <v>134</v>
      </c>
      <c r="C44" s="203"/>
      <c r="D44" s="203"/>
      <c r="E44" s="203"/>
      <c r="F44" s="203"/>
      <c r="G44" s="203"/>
      <c r="H44" s="203"/>
      <c r="I44" s="203"/>
      <c r="J44" s="203"/>
      <c r="K44" s="203"/>
    </row>
    <row r="45" spans="1:11" ht="15.75" customHeight="1">
      <c r="A45" s="204" t="s">
        <v>135</v>
      </c>
      <c r="B45" s="205" t="s">
        <v>136</v>
      </c>
      <c r="C45" s="206" t="s">
        <v>77</v>
      </c>
      <c r="D45" s="206" t="s">
        <v>78</v>
      </c>
      <c r="E45" s="206" t="s">
        <v>79</v>
      </c>
      <c r="F45" s="206" t="s">
        <v>80</v>
      </c>
      <c r="G45" s="206" t="s">
        <v>137</v>
      </c>
      <c r="H45" s="206" t="s">
        <v>138</v>
      </c>
      <c r="I45" s="206" t="s">
        <v>83</v>
      </c>
      <c r="J45" s="206" t="s">
        <v>84</v>
      </c>
      <c r="K45" s="207" t="s">
        <v>106</v>
      </c>
    </row>
    <row r="46" spans="1:11" ht="10.5">
      <c r="A46" s="204"/>
      <c r="B46" s="205"/>
      <c r="C46" s="206"/>
      <c r="D46" s="206"/>
      <c r="E46" s="206"/>
      <c r="F46" s="206"/>
      <c r="G46" s="206"/>
      <c r="H46" s="206"/>
      <c r="I46" s="206"/>
      <c r="J46" s="206"/>
      <c r="K46" s="207"/>
    </row>
    <row r="47" spans="1:11" ht="10.5">
      <c r="A47" s="211"/>
      <c r="B47" s="209" t="s">
        <v>101</v>
      </c>
      <c r="C47" s="210"/>
      <c r="D47" s="210"/>
      <c r="E47" s="210"/>
      <c r="F47" s="210"/>
      <c r="G47" s="210"/>
      <c r="H47" s="210"/>
      <c r="I47" s="210"/>
      <c r="J47" s="210"/>
      <c r="K47" s="210"/>
    </row>
    <row r="48" spans="1:11" ht="10.5">
      <c r="A48" s="211" t="s">
        <v>195</v>
      </c>
      <c r="B48" s="212" t="s">
        <v>196</v>
      </c>
      <c r="C48" s="213">
        <v>323043</v>
      </c>
      <c r="D48" s="213">
        <v>25</v>
      </c>
      <c r="E48" s="213">
        <v>332092</v>
      </c>
      <c r="F48" s="213">
        <v>173022</v>
      </c>
      <c r="G48" s="213">
        <v>0</v>
      </c>
      <c r="H48" s="213">
        <v>547433</v>
      </c>
      <c r="I48" s="213">
        <v>22208</v>
      </c>
      <c r="J48" s="213">
        <v>0</v>
      </c>
      <c r="K48" s="213">
        <v>1397823</v>
      </c>
    </row>
    <row r="49" spans="1:11" ht="10.5">
      <c r="A49" s="211" t="s">
        <v>197</v>
      </c>
      <c r="B49" s="212" t="s">
        <v>198</v>
      </c>
      <c r="C49" s="213">
        <v>0</v>
      </c>
      <c r="D49" s="213">
        <v>0</v>
      </c>
      <c r="E49" s="213">
        <v>0</v>
      </c>
      <c r="F49" s="213">
        <v>0</v>
      </c>
      <c r="G49" s="213">
        <v>0</v>
      </c>
      <c r="H49" s="213">
        <v>0</v>
      </c>
      <c r="I49" s="213">
        <v>0</v>
      </c>
      <c r="J49" s="213">
        <v>0</v>
      </c>
      <c r="K49" s="213">
        <v>0</v>
      </c>
    </row>
    <row r="50" spans="1:11" ht="10.5">
      <c r="A50" s="211" t="s">
        <v>199</v>
      </c>
      <c r="B50" s="212" t="s">
        <v>200</v>
      </c>
      <c r="C50" s="213">
        <v>7478515</v>
      </c>
      <c r="D50" s="213">
        <v>19536791</v>
      </c>
      <c r="E50" s="213">
        <v>8300949</v>
      </c>
      <c r="F50" s="213">
        <v>654159</v>
      </c>
      <c r="G50" s="213">
        <v>23227686</v>
      </c>
      <c r="H50" s="213">
        <v>26334226</v>
      </c>
      <c r="I50" s="213">
        <v>12843206</v>
      </c>
      <c r="J50" s="213">
        <v>0</v>
      </c>
      <c r="K50" s="213">
        <v>98375532</v>
      </c>
    </row>
    <row r="51" spans="1:11" ht="10.5">
      <c r="A51" s="211" t="s">
        <v>201</v>
      </c>
      <c r="B51" s="212" t="s">
        <v>202</v>
      </c>
      <c r="C51" s="213">
        <v>24852949</v>
      </c>
      <c r="D51" s="213">
        <v>1704723</v>
      </c>
      <c r="E51" s="213">
        <v>693459</v>
      </c>
      <c r="F51" s="213">
        <v>327682</v>
      </c>
      <c r="G51" s="213">
        <v>408299</v>
      </c>
      <c r="H51" s="213">
        <v>1905233</v>
      </c>
      <c r="I51" s="213">
        <v>319910</v>
      </c>
      <c r="J51" s="213">
        <v>0</v>
      </c>
      <c r="K51" s="213">
        <v>30212255</v>
      </c>
    </row>
    <row r="52" spans="1:11" ht="10.5">
      <c r="A52" s="211" t="s">
        <v>203</v>
      </c>
      <c r="B52" s="212" t="s">
        <v>204</v>
      </c>
      <c r="C52" s="213">
        <v>506482</v>
      </c>
      <c r="D52" s="213">
        <v>580777</v>
      </c>
      <c r="E52" s="213">
        <v>307254</v>
      </c>
      <c r="F52" s="213">
        <v>13080</v>
      </c>
      <c r="G52" s="213">
        <v>948450</v>
      </c>
      <c r="H52" s="213">
        <v>778957</v>
      </c>
      <c r="I52" s="213">
        <v>509429</v>
      </c>
      <c r="J52" s="213">
        <v>0</v>
      </c>
      <c r="K52" s="213">
        <v>3644429</v>
      </c>
    </row>
    <row r="53" spans="1:11" ht="10.5">
      <c r="A53" s="211" t="s">
        <v>205</v>
      </c>
      <c r="B53" s="212" t="s">
        <v>206</v>
      </c>
      <c r="C53" s="213">
        <v>6766900</v>
      </c>
      <c r="D53" s="213">
        <v>6059614</v>
      </c>
      <c r="E53" s="213">
        <v>896077</v>
      </c>
      <c r="F53" s="213">
        <v>116412</v>
      </c>
      <c r="G53" s="213">
        <v>5699958</v>
      </c>
      <c r="H53" s="213">
        <v>5047599</v>
      </c>
      <c r="I53" s="213">
        <v>3210307</v>
      </c>
      <c r="J53" s="213">
        <v>0</v>
      </c>
      <c r="K53" s="213">
        <v>27796867</v>
      </c>
    </row>
    <row r="54" spans="1:11" ht="10.5">
      <c r="A54" s="211" t="s">
        <v>207</v>
      </c>
      <c r="B54" s="212" t="s">
        <v>208</v>
      </c>
      <c r="C54" s="213">
        <v>3269370</v>
      </c>
      <c r="D54" s="213">
        <v>3613883</v>
      </c>
      <c r="E54" s="213">
        <v>1259851</v>
      </c>
      <c r="F54" s="213">
        <v>174426</v>
      </c>
      <c r="G54" s="213">
        <v>2973685</v>
      </c>
      <c r="H54" s="213">
        <v>4305179</v>
      </c>
      <c r="I54" s="213">
        <v>2173408</v>
      </c>
      <c r="J54" s="213">
        <v>0</v>
      </c>
      <c r="K54" s="213">
        <v>17769802</v>
      </c>
    </row>
    <row r="55" spans="1:11" ht="10.5">
      <c r="A55" s="211" t="s">
        <v>209</v>
      </c>
      <c r="B55" s="212" t="s">
        <v>149</v>
      </c>
      <c r="C55" s="213">
        <v>0</v>
      </c>
      <c r="D55" s="213">
        <v>0</v>
      </c>
      <c r="E55" s="213">
        <v>29438</v>
      </c>
      <c r="F55" s="213">
        <v>0</v>
      </c>
      <c r="G55" s="213">
        <v>0</v>
      </c>
      <c r="H55" s="213">
        <v>0</v>
      </c>
      <c r="I55" s="213">
        <v>0</v>
      </c>
      <c r="J55" s="213">
        <v>0</v>
      </c>
      <c r="K55" s="213">
        <v>29438</v>
      </c>
    </row>
    <row r="56" spans="1:11" ht="10.5">
      <c r="A56" s="211" t="s">
        <v>210</v>
      </c>
      <c r="B56" s="212" t="s">
        <v>211</v>
      </c>
      <c r="C56" s="213">
        <v>14200</v>
      </c>
      <c r="D56" s="213">
        <v>526512</v>
      </c>
      <c r="E56" s="213">
        <v>1067073</v>
      </c>
      <c r="F56" s="213">
        <v>0</v>
      </c>
      <c r="G56" s="213">
        <v>0</v>
      </c>
      <c r="H56" s="213">
        <v>11730036</v>
      </c>
      <c r="I56" s="213">
        <v>2710825</v>
      </c>
      <c r="J56" s="213">
        <v>0</v>
      </c>
      <c r="K56" s="213">
        <v>16048646</v>
      </c>
    </row>
    <row r="57" spans="1:11" ht="10.5">
      <c r="A57" s="211" t="s">
        <v>212</v>
      </c>
      <c r="B57" s="212" t="s">
        <v>213</v>
      </c>
      <c r="C57" s="213">
        <v>421447</v>
      </c>
      <c r="D57" s="213">
        <v>3765436</v>
      </c>
      <c r="E57" s="213">
        <v>1714336</v>
      </c>
      <c r="F57" s="213">
        <v>30355</v>
      </c>
      <c r="G57" s="213">
        <v>114869</v>
      </c>
      <c r="H57" s="213">
        <v>4633545</v>
      </c>
      <c r="I57" s="213">
        <v>23655</v>
      </c>
      <c r="J57" s="213">
        <v>0</v>
      </c>
      <c r="K57" s="213">
        <v>10703643</v>
      </c>
    </row>
    <row r="58" spans="1:11" ht="10.5">
      <c r="A58" s="211" t="s">
        <v>214</v>
      </c>
      <c r="B58" s="212" t="s">
        <v>215</v>
      </c>
      <c r="C58" s="213">
        <v>563382</v>
      </c>
      <c r="D58" s="213">
        <v>545386</v>
      </c>
      <c r="E58" s="213">
        <v>136202</v>
      </c>
      <c r="F58" s="213">
        <v>21398</v>
      </c>
      <c r="G58" s="213">
        <v>402424</v>
      </c>
      <c r="H58" s="213">
        <v>546479</v>
      </c>
      <c r="I58" s="213">
        <v>467420</v>
      </c>
      <c r="J58" s="213">
        <v>0</v>
      </c>
      <c r="K58" s="213">
        <v>2682691</v>
      </c>
    </row>
    <row r="59" spans="1:11" ht="10.5">
      <c r="A59" s="211" t="s">
        <v>216</v>
      </c>
      <c r="B59" s="212" t="s">
        <v>217</v>
      </c>
      <c r="C59" s="213">
        <v>1975302</v>
      </c>
      <c r="D59" s="213">
        <v>5646825</v>
      </c>
      <c r="E59" s="213">
        <v>457079</v>
      </c>
      <c r="F59" s="213">
        <v>54284</v>
      </c>
      <c r="G59" s="213">
        <v>850362</v>
      </c>
      <c r="H59" s="213">
        <v>1224946</v>
      </c>
      <c r="I59" s="213">
        <v>5543130</v>
      </c>
      <c r="J59" s="213">
        <v>0</v>
      </c>
      <c r="K59" s="213">
        <v>15751928</v>
      </c>
    </row>
    <row r="60" spans="1:11" ht="10.5">
      <c r="A60" s="211" t="s">
        <v>218</v>
      </c>
      <c r="B60" s="212" t="s">
        <v>219</v>
      </c>
      <c r="C60" s="213">
        <v>1077432</v>
      </c>
      <c r="D60" s="213">
        <v>893370</v>
      </c>
      <c r="E60" s="213">
        <v>678698</v>
      </c>
      <c r="F60" s="213">
        <v>2891</v>
      </c>
      <c r="G60" s="213">
        <v>101889</v>
      </c>
      <c r="H60" s="213">
        <v>787457</v>
      </c>
      <c r="I60" s="213">
        <v>677274</v>
      </c>
      <c r="J60" s="213">
        <v>0</v>
      </c>
      <c r="K60" s="213">
        <v>4219011</v>
      </c>
    </row>
    <row r="61" spans="1:11" ht="10.5">
      <c r="A61" s="211" t="s">
        <v>220</v>
      </c>
      <c r="B61" s="214" t="s">
        <v>221</v>
      </c>
      <c r="C61" s="213">
        <v>524331</v>
      </c>
      <c r="D61" s="213">
        <v>327284</v>
      </c>
      <c r="E61" s="213">
        <v>129447</v>
      </c>
      <c r="F61" s="213">
        <v>182</v>
      </c>
      <c r="G61" s="213">
        <v>427181</v>
      </c>
      <c r="H61" s="213">
        <v>274444</v>
      </c>
      <c r="I61" s="213">
        <v>211816</v>
      </c>
      <c r="J61" s="213">
        <v>0</v>
      </c>
      <c r="K61" s="215">
        <v>1894685</v>
      </c>
    </row>
    <row r="62" spans="1:11" ht="10.5">
      <c r="A62" s="216" t="s">
        <v>222</v>
      </c>
      <c r="B62" s="217" t="s">
        <v>223</v>
      </c>
      <c r="C62" s="218">
        <v>47773353</v>
      </c>
      <c r="D62" s="218">
        <v>43200626</v>
      </c>
      <c r="E62" s="218">
        <v>16001955</v>
      </c>
      <c r="F62" s="218">
        <v>1567891</v>
      </c>
      <c r="G62" s="218">
        <v>35154803</v>
      </c>
      <c r="H62" s="218">
        <v>58115534</v>
      </c>
      <c r="I62" s="218">
        <v>28712588</v>
      </c>
      <c r="J62" s="218">
        <v>0</v>
      </c>
      <c r="K62" s="219">
        <v>230526750</v>
      </c>
    </row>
    <row r="63" spans="1:11" ht="10.5">
      <c r="A63" s="211" t="s">
        <v>224</v>
      </c>
      <c r="B63" s="210" t="s">
        <v>225</v>
      </c>
      <c r="C63" s="213">
        <v>376768</v>
      </c>
      <c r="D63" s="213">
        <v>0</v>
      </c>
      <c r="E63" s="213">
        <v>0</v>
      </c>
      <c r="F63" s="213">
        <v>0</v>
      </c>
      <c r="G63" s="213">
        <v>0</v>
      </c>
      <c r="H63" s="213">
        <v>0</v>
      </c>
      <c r="I63" s="213">
        <v>2043091</v>
      </c>
      <c r="J63" s="213">
        <v>0</v>
      </c>
      <c r="K63" s="232">
        <v>2419859</v>
      </c>
    </row>
    <row r="64" spans="1:11" ht="10.5">
      <c r="A64" s="211" t="s">
        <v>226</v>
      </c>
      <c r="B64" s="212" t="s">
        <v>211</v>
      </c>
      <c r="C64" s="213">
        <v>0</v>
      </c>
      <c r="D64" s="213">
        <v>0</v>
      </c>
      <c r="E64" s="213">
        <v>0</v>
      </c>
      <c r="F64" s="213">
        <v>100000</v>
      </c>
      <c r="G64" s="213">
        <v>0</v>
      </c>
      <c r="H64" s="213">
        <v>0</v>
      </c>
      <c r="I64" s="213">
        <v>0</v>
      </c>
      <c r="J64" s="213">
        <v>0</v>
      </c>
      <c r="K64" s="213">
        <v>100000</v>
      </c>
    </row>
    <row r="65" spans="1:11" ht="10.5">
      <c r="A65" s="211" t="s">
        <v>227</v>
      </c>
      <c r="B65" s="212" t="s">
        <v>228</v>
      </c>
      <c r="C65" s="213">
        <v>541659</v>
      </c>
      <c r="D65" s="213">
        <v>0</v>
      </c>
      <c r="E65" s="213">
        <v>0</v>
      </c>
      <c r="F65" s="213">
        <v>40138</v>
      </c>
      <c r="G65" s="213">
        <v>0</v>
      </c>
      <c r="H65" s="213">
        <v>0</v>
      </c>
      <c r="I65" s="213">
        <v>4045872</v>
      </c>
      <c r="J65" s="213">
        <v>0</v>
      </c>
      <c r="K65" s="213">
        <v>4627669</v>
      </c>
    </row>
    <row r="66" spans="1:11" ht="10.5">
      <c r="A66" s="211" t="s">
        <v>229</v>
      </c>
      <c r="B66" s="214" t="s">
        <v>230</v>
      </c>
      <c r="C66" s="213">
        <v>0</v>
      </c>
      <c r="D66" s="213">
        <v>1933479</v>
      </c>
      <c r="E66" s="213">
        <v>2880528</v>
      </c>
      <c r="F66" s="213">
        <v>0</v>
      </c>
      <c r="G66" s="213">
        <v>1216513</v>
      </c>
      <c r="H66" s="213">
        <v>3268199</v>
      </c>
      <c r="I66" s="213">
        <v>0</v>
      </c>
      <c r="J66" s="213">
        <v>0</v>
      </c>
      <c r="K66" s="215">
        <v>9298719</v>
      </c>
    </row>
    <row r="67" spans="1:11" ht="10.5">
      <c r="A67" s="216" t="s">
        <v>231</v>
      </c>
      <c r="B67" s="217" t="s">
        <v>232</v>
      </c>
      <c r="C67" s="218">
        <v>918427</v>
      </c>
      <c r="D67" s="218">
        <v>1933479</v>
      </c>
      <c r="E67" s="218">
        <v>2880528</v>
      </c>
      <c r="F67" s="218">
        <v>140138</v>
      </c>
      <c r="G67" s="218">
        <v>1216513</v>
      </c>
      <c r="H67" s="218">
        <v>3268199</v>
      </c>
      <c r="I67" s="218">
        <v>6088963</v>
      </c>
      <c r="J67" s="218">
        <v>0</v>
      </c>
      <c r="K67" s="219">
        <v>16446247</v>
      </c>
    </row>
    <row r="68" spans="1:11" ht="10.5">
      <c r="A68" s="211" t="s">
        <v>233</v>
      </c>
      <c r="B68" s="210" t="s">
        <v>234</v>
      </c>
      <c r="C68" s="232"/>
      <c r="D68" s="232"/>
      <c r="E68" s="232"/>
      <c r="F68" s="232"/>
      <c r="G68" s="232"/>
      <c r="H68" s="232"/>
      <c r="I68" s="232"/>
      <c r="J68" s="232"/>
      <c r="K68" s="232">
        <v>0</v>
      </c>
    </row>
    <row r="69" spans="1:11" ht="10.5">
      <c r="A69" s="211" t="s">
        <v>235</v>
      </c>
      <c r="B69" s="212" t="s">
        <v>236</v>
      </c>
      <c r="C69" s="213">
        <v>678910</v>
      </c>
      <c r="D69" s="213">
        <v>18172509</v>
      </c>
      <c r="E69" s="213">
        <v>1072718</v>
      </c>
      <c r="F69" s="213">
        <v>2216390</v>
      </c>
      <c r="G69" s="213">
        <v>16421528</v>
      </c>
      <c r="H69" s="213">
        <v>12606386</v>
      </c>
      <c r="I69" s="213">
        <v>7788957</v>
      </c>
      <c r="J69" s="213">
        <v>107259</v>
      </c>
      <c r="K69" s="213">
        <v>59064657</v>
      </c>
    </row>
    <row r="70" spans="1:11" ht="10.5">
      <c r="A70" s="211" t="s">
        <v>237</v>
      </c>
      <c r="B70" s="212" t="s">
        <v>238</v>
      </c>
      <c r="C70" s="213">
        <v>13578</v>
      </c>
      <c r="D70" s="213">
        <v>363450</v>
      </c>
      <c r="E70" s="213">
        <v>21454</v>
      </c>
      <c r="F70" s="213">
        <v>44650</v>
      </c>
      <c r="G70" s="213">
        <v>327847</v>
      </c>
      <c r="H70" s="213">
        <v>252128</v>
      </c>
      <c r="I70" s="213">
        <v>253093</v>
      </c>
      <c r="J70" s="213">
        <v>2145</v>
      </c>
      <c r="K70" s="213">
        <v>1278345</v>
      </c>
    </row>
    <row r="71" spans="1:11" ht="10.5">
      <c r="A71" s="211" t="s">
        <v>239</v>
      </c>
      <c r="B71" s="212" t="s">
        <v>240</v>
      </c>
      <c r="C71" s="213">
        <v>0</v>
      </c>
      <c r="D71" s="213">
        <v>0</v>
      </c>
      <c r="E71" s="213">
        <v>0</v>
      </c>
      <c r="F71" s="213">
        <v>0</v>
      </c>
      <c r="G71" s="213">
        <v>14200</v>
      </c>
      <c r="H71" s="213">
        <v>0</v>
      </c>
      <c r="I71" s="213">
        <v>791652</v>
      </c>
      <c r="J71" s="213">
        <v>0</v>
      </c>
      <c r="K71" s="213">
        <v>805852</v>
      </c>
    </row>
    <row r="72" spans="1:11" ht="10.5">
      <c r="A72" s="211" t="s">
        <v>241</v>
      </c>
      <c r="B72" s="212" t="s">
        <v>242</v>
      </c>
      <c r="C72" s="213">
        <v>0</v>
      </c>
      <c r="D72" s="213">
        <v>0</v>
      </c>
      <c r="E72" s="213">
        <v>2964581</v>
      </c>
      <c r="F72" s="213">
        <v>0</v>
      </c>
      <c r="G72" s="213">
        <v>0</v>
      </c>
      <c r="H72" s="213">
        <v>0</v>
      </c>
      <c r="I72" s="213">
        <v>218943</v>
      </c>
      <c r="J72" s="213">
        <v>0</v>
      </c>
      <c r="K72" s="213">
        <v>3183524</v>
      </c>
    </row>
    <row r="73" spans="1:11" ht="10.5">
      <c r="A73" s="211" t="s">
        <v>243</v>
      </c>
      <c r="B73" s="212" t="s">
        <v>244</v>
      </c>
      <c r="C73" s="213">
        <v>0</v>
      </c>
      <c r="D73" s="213">
        <v>0</v>
      </c>
      <c r="E73" s="213">
        <v>0</v>
      </c>
      <c r="F73" s="213">
        <v>0</v>
      </c>
      <c r="G73" s="213">
        <v>0</v>
      </c>
      <c r="H73" s="213">
        <v>0</v>
      </c>
      <c r="I73" s="213">
        <v>0</v>
      </c>
      <c r="J73" s="213">
        <v>0</v>
      </c>
      <c r="K73" s="213">
        <v>0</v>
      </c>
    </row>
    <row r="74" spans="1:11" ht="10.5">
      <c r="A74" s="211" t="s">
        <v>245</v>
      </c>
      <c r="B74" s="212" t="s">
        <v>246</v>
      </c>
      <c r="C74" s="213">
        <v>30912729</v>
      </c>
      <c r="D74" s="213">
        <v>986</v>
      </c>
      <c r="E74" s="213">
        <v>127352</v>
      </c>
      <c r="F74" s="213">
        <v>-1313013</v>
      </c>
      <c r="G74" s="213">
        <v>10280816</v>
      </c>
      <c r="H74" s="213">
        <v>1785093</v>
      </c>
      <c r="I74" s="213">
        <v>2328414</v>
      </c>
      <c r="J74" s="213">
        <v>3560</v>
      </c>
      <c r="K74" s="213">
        <v>44125937</v>
      </c>
    </row>
    <row r="75" spans="1:11" ht="10.5">
      <c r="A75" s="211" t="s">
        <v>247</v>
      </c>
      <c r="B75" s="212" t="s">
        <v>120</v>
      </c>
      <c r="C75" s="213">
        <v>6917620</v>
      </c>
      <c r="D75" s="213">
        <v>5376359</v>
      </c>
      <c r="E75" s="213">
        <v>4977294</v>
      </c>
      <c r="F75" s="213">
        <v>-30866</v>
      </c>
      <c r="G75" s="213">
        <v>1786008</v>
      </c>
      <c r="H75" s="213">
        <v>6720720</v>
      </c>
      <c r="I75" s="213">
        <v>3971745</v>
      </c>
      <c r="J75" s="213">
        <v>-945</v>
      </c>
      <c r="K75" s="213">
        <v>29717935</v>
      </c>
    </row>
    <row r="76" spans="1:11" ht="10.5">
      <c r="A76" s="211" t="s">
        <v>248</v>
      </c>
      <c r="B76" s="214" t="s">
        <v>249</v>
      </c>
      <c r="C76" s="213">
        <v>0</v>
      </c>
      <c r="D76" s="213">
        <v>0</v>
      </c>
      <c r="E76" s="213">
        <v>0</v>
      </c>
      <c r="F76" s="213">
        <v>0</v>
      </c>
      <c r="G76" s="213">
        <v>0</v>
      </c>
      <c r="H76" s="213">
        <v>0</v>
      </c>
      <c r="I76" s="213">
        <v>0</v>
      </c>
      <c r="J76" s="213">
        <v>0</v>
      </c>
      <c r="K76" s="215">
        <v>0</v>
      </c>
    </row>
    <row r="77" spans="1:11" ht="10.5">
      <c r="A77" s="216" t="s">
        <v>250</v>
      </c>
      <c r="B77" s="220" t="s">
        <v>251</v>
      </c>
      <c r="C77" s="221">
        <v>38522837</v>
      </c>
      <c r="D77" s="221">
        <v>23913304</v>
      </c>
      <c r="E77" s="221">
        <v>9163399</v>
      </c>
      <c r="F77" s="221">
        <v>917161</v>
      </c>
      <c r="G77" s="221">
        <v>28830399</v>
      </c>
      <c r="H77" s="221">
        <v>21364327</v>
      </c>
      <c r="I77" s="221">
        <v>15352804</v>
      </c>
      <c r="J77" s="221">
        <v>112019</v>
      </c>
      <c r="K77" s="222">
        <v>138176250</v>
      </c>
    </row>
    <row r="78" spans="1:11" ht="10.5">
      <c r="A78" s="216" t="s">
        <v>252</v>
      </c>
      <c r="B78" s="223" t="s">
        <v>253</v>
      </c>
      <c r="C78" s="224">
        <v>87214617</v>
      </c>
      <c r="D78" s="224">
        <v>69047409</v>
      </c>
      <c r="E78" s="224">
        <v>28045882</v>
      </c>
      <c r="F78" s="224">
        <v>2625190</v>
      </c>
      <c r="G78" s="224">
        <v>65201715</v>
      </c>
      <c r="H78" s="224">
        <v>82748060</v>
      </c>
      <c r="I78" s="224">
        <v>50154355</v>
      </c>
      <c r="J78" s="224">
        <v>112019</v>
      </c>
      <c r="K78" s="225">
        <v>385149247</v>
      </c>
    </row>
    <row r="79" spans="1:11" ht="11.25" customHeight="1">
      <c r="A79" s="233"/>
      <c r="B79" s="234" t="s">
        <v>94</v>
      </c>
      <c r="C79" s="234"/>
      <c r="D79" s="234"/>
      <c r="E79" s="234"/>
      <c r="F79" s="234"/>
      <c r="G79" s="234"/>
      <c r="H79" s="234"/>
      <c r="I79" s="234"/>
      <c r="J79" s="234"/>
      <c r="K79" s="234"/>
    </row>
    <row r="80" spans="2:11" ht="25.5" customHeight="1">
      <c r="B80" s="235"/>
      <c r="C80" s="235"/>
      <c r="D80" s="235"/>
      <c r="E80" s="235"/>
      <c r="F80" s="235"/>
      <c r="G80" s="235"/>
      <c r="H80" s="235"/>
      <c r="I80" s="235"/>
      <c r="J80" s="235"/>
      <c r="K80" s="235"/>
    </row>
    <row r="81" spans="2:11" ht="10.5">
      <c r="B81" s="236"/>
      <c r="C81" s="236"/>
      <c r="D81" s="236"/>
      <c r="E81" s="236"/>
      <c r="F81" s="236"/>
      <c r="G81" s="236"/>
      <c r="H81" s="236"/>
      <c r="I81" s="236"/>
      <c r="J81" s="236"/>
      <c r="K81" s="236"/>
    </row>
    <row r="82" spans="2:11" ht="10.5">
      <c r="B82" s="236"/>
      <c r="C82" s="236"/>
      <c r="D82" s="236"/>
      <c r="E82" s="236"/>
      <c r="F82" s="236"/>
      <c r="G82" s="236"/>
      <c r="H82" s="236"/>
      <c r="I82" s="236"/>
      <c r="J82" s="236"/>
      <c r="K82" s="236"/>
    </row>
    <row r="83" spans="2:3" ht="10.5">
      <c r="B83" s="237"/>
      <c r="C83" s="238"/>
    </row>
  </sheetData>
  <mergeCells count="37">
    <mergeCell ref="B1:K1"/>
    <mergeCell ref="B2:K2"/>
    <mergeCell ref="B3:K3"/>
    <mergeCell ref="B4: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36:K36"/>
    <mergeCell ref="B37:K37"/>
    <mergeCell ref="B38:K38"/>
    <mergeCell ref="B41:K41"/>
    <mergeCell ref="B42:K42"/>
    <mergeCell ref="B43:K43"/>
    <mergeCell ref="B44:K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B79:K79"/>
    <mergeCell ref="B80:K80"/>
    <mergeCell ref="B81:K81"/>
    <mergeCell ref="B82:K82"/>
  </mergeCells>
  <printOptions horizontalCentered="1" verticalCentered="1"/>
  <pageMargins left="0.5902777777777778" right="0.5902777777777778" top="0.7875" bottom="0.7875" header="0.5118055555555555" footer="0.5118055555555555"/>
  <pageSetup fitToHeight="1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6.16015625" style="199" customWidth="1"/>
    <col min="2" max="2" width="34.83203125" style="199" customWidth="1"/>
    <col min="3" max="4" width="10.33203125" style="199" customWidth="1"/>
    <col min="5" max="5" width="10.5" style="199" customWidth="1"/>
    <col min="6" max="6" width="9.5" style="199" customWidth="1"/>
    <col min="7" max="7" width="10.5" style="199" customWidth="1"/>
    <col min="8" max="8" width="10" style="199" customWidth="1"/>
    <col min="9" max="9" width="13.5" style="199" customWidth="1"/>
    <col min="10" max="16384" width="9" style="200" customWidth="1"/>
  </cols>
  <sheetData>
    <row r="1" spans="2:9" ht="10.5">
      <c r="B1" s="95"/>
      <c r="C1" s="95"/>
      <c r="D1" s="95"/>
      <c r="E1" s="95"/>
      <c r="F1" s="95"/>
      <c r="G1" s="95"/>
      <c r="H1" s="95"/>
      <c r="I1" s="95"/>
    </row>
    <row r="2" spans="2:9" ht="10.5">
      <c r="B2" s="96" t="s">
        <v>254</v>
      </c>
      <c r="C2" s="96"/>
      <c r="D2" s="96"/>
      <c r="E2" s="96"/>
      <c r="F2" s="96"/>
      <c r="G2" s="96"/>
      <c r="H2" s="96"/>
      <c r="I2" s="96"/>
    </row>
    <row r="3" spans="2:9" ht="10.5">
      <c r="B3" s="201" t="s">
        <v>255</v>
      </c>
      <c r="C3" s="201"/>
      <c r="D3" s="201"/>
      <c r="E3" s="201"/>
      <c r="F3" s="201"/>
      <c r="G3" s="201"/>
      <c r="H3" s="201"/>
      <c r="I3" s="201"/>
    </row>
    <row r="4" spans="1:9" ht="10.5">
      <c r="A4" s="202"/>
      <c r="B4" s="239" t="s">
        <v>134</v>
      </c>
      <c r="C4" s="239"/>
      <c r="D4" s="239"/>
      <c r="E4" s="239"/>
      <c r="F4" s="239"/>
      <c r="G4" s="239"/>
      <c r="H4" s="239"/>
      <c r="I4" s="239"/>
    </row>
    <row r="5" spans="1:9" ht="15.75" customHeight="1">
      <c r="A5" s="204" t="s">
        <v>135</v>
      </c>
      <c r="B5" s="205" t="s">
        <v>136</v>
      </c>
      <c r="C5" s="206" t="s">
        <v>86</v>
      </c>
      <c r="D5" s="206" t="s">
        <v>87</v>
      </c>
      <c r="E5" s="206" t="s">
        <v>256</v>
      </c>
      <c r="F5" s="206" t="s">
        <v>89</v>
      </c>
      <c r="G5" s="206" t="s">
        <v>90</v>
      </c>
      <c r="H5" s="206" t="s">
        <v>91</v>
      </c>
      <c r="I5" s="207" t="s">
        <v>106</v>
      </c>
    </row>
    <row r="6" spans="1:9" ht="10.5">
      <c r="A6" s="204"/>
      <c r="B6" s="205"/>
      <c r="C6" s="206"/>
      <c r="D6" s="206"/>
      <c r="E6" s="206"/>
      <c r="F6" s="206"/>
      <c r="G6" s="206"/>
      <c r="H6" s="206"/>
      <c r="I6" s="207"/>
    </row>
    <row r="7" spans="1:9" ht="10.5">
      <c r="A7" s="208"/>
      <c r="B7" s="209" t="s">
        <v>100</v>
      </c>
      <c r="C7" s="210"/>
      <c r="D7" s="210"/>
      <c r="E7" s="210"/>
      <c r="F7" s="210"/>
      <c r="G7" s="210"/>
      <c r="H7" s="210"/>
      <c r="I7" s="210"/>
    </row>
    <row r="8" spans="1:9" ht="10.5">
      <c r="A8" s="211" t="s">
        <v>140</v>
      </c>
      <c r="B8" s="212" t="s">
        <v>141</v>
      </c>
      <c r="C8" s="213">
        <v>8331</v>
      </c>
      <c r="D8" s="213">
        <v>2233213</v>
      </c>
      <c r="E8" s="213">
        <v>178183</v>
      </c>
      <c r="F8" s="213">
        <v>59949</v>
      </c>
      <c r="G8" s="213">
        <v>113856</v>
      </c>
      <c r="H8" s="213">
        <v>21061</v>
      </c>
      <c r="I8" s="213">
        <v>2614593</v>
      </c>
    </row>
    <row r="9" spans="1:9" ht="10.5">
      <c r="A9" s="211" t="s">
        <v>142</v>
      </c>
      <c r="B9" s="212" t="s">
        <v>143</v>
      </c>
      <c r="C9" s="213">
        <v>0</v>
      </c>
      <c r="D9" s="213">
        <v>0</v>
      </c>
      <c r="E9" s="213">
        <v>1440126</v>
      </c>
      <c r="F9" s="213">
        <v>450842</v>
      </c>
      <c r="G9" s="213">
        <v>4666559</v>
      </c>
      <c r="H9" s="213">
        <v>0</v>
      </c>
      <c r="I9" s="213">
        <v>6557527</v>
      </c>
    </row>
    <row r="10" spans="1:9" ht="10.5">
      <c r="A10" s="211" t="s">
        <v>144</v>
      </c>
      <c r="B10" s="212" t="s">
        <v>145</v>
      </c>
      <c r="C10" s="213">
        <v>0</v>
      </c>
      <c r="D10" s="213">
        <v>6153</v>
      </c>
      <c r="E10" s="213">
        <v>499</v>
      </c>
      <c r="F10" s="213">
        <v>14</v>
      </c>
      <c r="G10" s="213">
        <v>2400</v>
      </c>
      <c r="H10" s="213">
        <v>0</v>
      </c>
      <c r="I10" s="213">
        <v>9066</v>
      </c>
    </row>
    <row r="11" spans="1:9" ht="10.5">
      <c r="A11" s="211" t="s">
        <v>146</v>
      </c>
      <c r="B11" s="212" t="s">
        <v>257</v>
      </c>
      <c r="C11" s="213">
        <v>12841</v>
      </c>
      <c r="D11" s="213">
        <v>43424</v>
      </c>
      <c r="E11" s="213">
        <v>111920</v>
      </c>
      <c r="F11" s="213">
        <v>58975</v>
      </c>
      <c r="G11" s="213">
        <v>374693</v>
      </c>
      <c r="H11" s="213">
        <v>30132</v>
      </c>
      <c r="I11" s="213">
        <v>631985</v>
      </c>
    </row>
    <row r="12" spans="1:9" ht="10.5">
      <c r="A12" s="211" t="s">
        <v>148</v>
      </c>
      <c r="B12" s="212" t="s">
        <v>149</v>
      </c>
      <c r="C12" s="213">
        <v>0</v>
      </c>
      <c r="D12" s="213">
        <v>55188</v>
      </c>
      <c r="E12" s="213">
        <v>13846</v>
      </c>
      <c r="F12" s="213">
        <v>1806</v>
      </c>
      <c r="G12" s="213">
        <v>106710</v>
      </c>
      <c r="H12" s="213">
        <v>862</v>
      </c>
      <c r="I12" s="213">
        <v>178412</v>
      </c>
    </row>
    <row r="13" spans="1:9" ht="10.5">
      <c r="A13" s="211" t="s">
        <v>150</v>
      </c>
      <c r="B13" s="212" t="s">
        <v>151</v>
      </c>
      <c r="C13" s="213">
        <v>2948</v>
      </c>
      <c r="D13" s="213">
        <v>20777</v>
      </c>
      <c r="E13" s="213">
        <v>0</v>
      </c>
      <c r="F13" s="213">
        <v>0</v>
      </c>
      <c r="G13" s="213">
        <v>34559</v>
      </c>
      <c r="H13" s="213">
        <v>4329</v>
      </c>
      <c r="I13" s="213">
        <v>62613</v>
      </c>
    </row>
    <row r="14" spans="1:9" ht="10.5">
      <c r="A14" s="211" t="s">
        <v>152</v>
      </c>
      <c r="B14" s="212" t="s">
        <v>153</v>
      </c>
      <c r="C14" s="213">
        <v>3505</v>
      </c>
      <c r="D14" s="213">
        <v>23531</v>
      </c>
      <c r="E14" s="213">
        <v>344748</v>
      </c>
      <c r="F14" s="213">
        <v>29256</v>
      </c>
      <c r="G14" s="213">
        <v>133986</v>
      </c>
      <c r="H14" s="213">
        <v>20679</v>
      </c>
      <c r="I14" s="213">
        <v>555705</v>
      </c>
    </row>
    <row r="15" spans="1:9" ht="10.5">
      <c r="A15" s="211" t="s">
        <v>154</v>
      </c>
      <c r="B15" s="212" t="s">
        <v>155</v>
      </c>
      <c r="C15" s="213">
        <v>710781</v>
      </c>
      <c r="D15" s="213">
        <v>310064</v>
      </c>
      <c r="E15" s="213">
        <v>265876</v>
      </c>
      <c r="F15" s="213">
        <v>644683</v>
      </c>
      <c r="G15" s="213">
        <v>3259</v>
      </c>
      <c r="H15" s="213">
        <v>128538</v>
      </c>
      <c r="I15" s="213">
        <v>2063201</v>
      </c>
    </row>
    <row r="16" spans="1:9" ht="10.5">
      <c r="A16" s="211" t="s">
        <v>156</v>
      </c>
      <c r="B16" s="212" t="s">
        <v>157</v>
      </c>
      <c r="C16" s="213">
        <v>55830</v>
      </c>
      <c r="D16" s="213">
        <v>128444</v>
      </c>
      <c r="E16" s="213">
        <v>134793</v>
      </c>
      <c r="F16" s="213">
        <v>44005</v>
      </c>
      <c r="G16" s="213">
        <v>46253</v>
      </c>
      <c r="H16" s="213">
        <v>8802</v>
      </c>
      <c r="I16" s="213">
        <v>418127</v>
      </c>
    </row>
    <row r="17" spans="1:9" ht="10.5">
      <c r="A17" s="211" t="s">
        <v>158</v>
      </c>
      <c r="B17" s="214" t="s">
        <v>159</v>
      </c>
      <c r="C17" s="213">
        <v>0</v>
      </c>
      <c r="D17" s="213">
        <v>320379</v>
      </c>
      <c r="E17" s="213">
        <v>0</v>
      </c>
      <c r="F17" s="213">
        <v>509</v>
      </c>
      <c r="G17" s="213">
        <v>67632</v>
      </c>
      <c r="H17" s="213">
        <v>47838</v>
      </c>
      <c r="I17" s="215">
        <v>436358</v>
      </c>
    </row>
    <row r="18" spans="1:9" ht="10.5">
      <c r="A18" s="216" t="s">
        <v>160</v>
      </c>
      <c r="B18" s="217" t="s">
        <v>161</v>
      </c>
      <c r="C18" s="218">
        <v>794236</v>
      </c>
      <c r="D18" s="218">
        <v>3141173</v>
      </c>
      <c r="E18" s="218">
        <v>2489991</v>
      </c>
      <c r="F18" s="218">
        <v>1290039</v>
      </c>
      <c r="G18" s="218">
        <v>5549907</v>
      </c>
      <c r="H18" s="218">
        <v>262241</v>
      </c>
      <c r="I18" s="219">
        <v>13527587</v>
      </c>
    </row>
    <row r="19" spans="1:9" ht="10.5">
      <c r="A19" s="211" t="s">
        <v>162</v>
      </c>
      <c r="B19" s="210" t="s">
        <v>163</v>
      </c>
      <c r="C19" s="213">
        <v>0</v>
      </c>
      <c r="D19" s="213">
        <v>0</v>
      </c>
      <c r="E19" s="213">
        <v>0</v>
      </c>
      <c r="F19" s="213">
        <v>0</v>
      </c>
      <c r="G19" s="213">
        <v>210863</v>
      </c>
      <c r="H19" s="213">
        <v>0</v>
      </c>
      <c r="I19" s="232">
        <v>210863</v>
      </c>
    </row>
    <row r="20" spans="1:9" ht="10.5">
      <c r="A20" s="211" t="s">
        <v>164</v>
      </c>
      <c r="B20" s="212" t="s">
        <v>165</v>
      </c>
      <c r="C20" s="213">
        <v>0</v>
      </c>
      <c r="D20" s="213">
        <v>0</v>
      </c>
      <c r="E20" s="213">
        <v>264087</v>
      </c>
      <c r="F20" s="213">
        <v>0</v>
      </c>
      <c r="G20" s="213">
        <v>2269305</v>
      </c>
      <c r="H20" s="213">
        <v>0</v>
      </c>
      <c r="I20" s="213">
        <v>2533392</v>
      </c>
    </row>
    <row r="21" spans="1:9" ht="10.5">
      <c r="A21" s="211" t="s">
        <v>166</v>
      </c>
      <c r="B21" s="212" t="s">
        <v>258</v>
      </c>
      <c r="C21" s="213">
        <v>1886</v>
      </c>
      <c r="D21" s="213">
        <v>144686</v>
      </c>
      <c r="E21" s="213">
        <v>153868</v>
      </c>
      <c r="F21" s="213">
        <v>240413</v>
      </c>
      <c r="G21" s="213">
        <v>1902861</v>
      </c>
      <c r="H21" s="213">
        <v>52990</v>
      </c>
      <c r="I21" s="213">
        <v>2496704</v>
      </c>
    </row>
    <row r="22" spans="1:9" ht="10.5">
      <c r="A22" s="211" t="s">
        <v>168</v>
      </c>
      <c r="B22" s="212" t="s">
        <v>259</v>
      </c>
      <c r="C22" s="213">
        <v>0</v>
      </c>
      <c r="D22" s="213">
        <v>0</v>
      </c>
      <c r="E22" s="213">
        <v>4539648</v>
      </c>
      <c r="F22" s="213">
        <v>0</v>
      </c>
      <c r="G22" s="213">
        <v>106904</v>
      </c>
      <c r="H22" s="213">
        <v>0</v>
      </c>
      <c r="I22" s="213">
        <v>4646552</v>
      </c>
    </row>
    <row r="23" spans="1:9" ht="10.5">
      <c r="A23" s="211" t="s">
        <v>170</v>
      </c>
      <c r="B23" s="212" t="s">
        <v>171</v>
      </c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</row>
    <row r="24" spans="1:9" ht="10.5">
      <c r="A24" s="211" t="s">
        <v>172</v>
      </c>
      <c r="B24" s="212" t="s">
        <v>173</v>
      </c>
      <c r="C24" s="213">
        <v>0</v>
      </c>
      <c r="D24" s="213">
        <v>130343</v>
      </c>
      <c r="E24" s="213">
        <v>0</v>
      </c>
      <c r="F24" s="213">
        <v>9931</v>
      </c>
      <c r="G24" s="213">
        <v>792487</v>
      </c>
      <c r="H24" s="213">
        <v>37494</v>
      </c>
      <c r="I24" s="213">
        <v>970255</v>
      </c>
    </row>
    <row r="25" spans="1:9" ht="10.5">
      <c r="A25" s="211" t="s">
        <v>174</v>
      </c>
      <c r="B25" s="214" t="s">
        <v>175</v>
      </c>
      <c r="C25" s="213">
        <v>-52</v>
      </c>
      <c r="D25" s="213">
        <v>-152239</v>
      </c>
      <c r="E25" s="213">
        <v>-4525384</v>
      </c>
      <c r="F25" s="213">
        <v>-176273</v>
      </c>
      <c r="G25" s="213">
        <v>-3305644</v>
      </c>
      <c r="H25" s="213">
        <v>-85820</v>
      </c>
      <c r="I25" s="215">
        <v>-8245412</v>
      </c>
    </row>
    <row r="26" spans="1:9" ht="10.5">
      <c r="A26" s="216" t="s">
        <v>176</v>
      </c>
      <c r="B26" s="217" t="s">
        <v>177</v>
      </c>
      <c r="C26" s="218">
        <v>1834</v>
      </c>
      <c r="D26" s="218">
        <v>122790</v>
      </c>
      <c r="E26" s="218">
        <v>432219</v>
      </c>
      <c r="F26" s="218">
        <v>74071</v>
      </c>
      <c r="G26" s="218">
        <v>1976776</v>
      </c>
      <c r="H26" s="218">
        <v>4664</v>
      </c>
      <c r="I26" s="219">
        <v>2612354</v>
      </c>
    </row>
    <row r="27" spans="1:9" ht="10.5">
      <c r="A27" s="211" t="s">
        <v>178</v>
      </c>
      <c r="B27" s="210" t="s">
        <v>179</v>
      </c>
      <c r="C27" s="213">
        <v>0</v>
      </c>
      <c r="D27" s="213">
        <v>6118</v>
      </c>
      <c r="E27" s="213">
        <v>0</v>
      </c>
      <c r="F27" s="213">
        <v>27651</v>
      </c>
      <c r="G27" s="213">
        <v>0</v>
      </c>
      <c r="H27" s="213">
        <v>0</v>
      </c>
      <c r="I27" s="232">
        <v>33769</v>
      </c>
    </row>
    <row r="28" spans="1:9" ht="10.5">
      <c r="A28" s="211" t="s">
        <v>180</v>
      </c>
      <c r="B28" s="212" t="s">
        <v>181</v>
      </c>
      <c r="C28" s="213">
        <v>0</v>
      </c>
      <c r="D28" s="213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</row>
    <row r="29" spans="1:9" ht="10.5">
      <c r="A29" s="211" t="s">
        <v>182</v>
      </c>
      <c r="B29" s="212" t="s">
        <v>183</v>
      </c>
      <c r="C29" s="213">
        <v>0</v>
      </c>
      <c r="D29" s="213">
        <v>199</v>
      </c>
      <c r="E29" s="213">
        <v>0</v>
      </c>
      <c r="F29" s="213">
        <v>0</v>
      </c>
      <c r="G29" s="213">
        <v>2</v>
      </c>
      <c r="H29" s="213">
        <v>0</v>
      </c>
      <c r="I29" s="213">
        <v>201</v>
      </c>
    </row>
    <row r="30" spans="1:9" ht="10.5">
      <c r="A30" s="211" t="s">
        <v>184</v>
      </c>
      <c r="B30" s="212" t="s">
        <v>155</v>
      </c>
      <c r="C30" s="213">
        <v>0</v>
      </c>
      <c r="D30" s="213">
        <v>0</v>
      </c>
      <c r="E30" s="213">
        <v>0</v>
      </c>
      <c r="F30" s="213">
        <v>229195</v>
      </c>
      <c r="G30" s="213">
        <v>0</v>
      </c>
      <c r="H30" s="213">
        <v>0</v>
      </c>
      <c r="I30" s="213">
        <v>229195</v>
      </c>
    </row>
    <row r="31" spans="1:9" ht="10.5">
      <c r="A31" s="211" t="s">
        <v>185</v>
      </c>
      <c r="B31" s="212" t="s">
        <v>186</v>
      </c>
      <c r="C31" s="213">
        <v>352753</v>
      </c>
      <c r="D31" s="213">
        <v>1114982</v>
      </c>
      <c r="E31" s="213">
        <v>1429126</v>
      </c>
      <c r="F31" s="213">
        <v>399394</v>
      </c>
      <c r="G31" s="213">
        <v>2861263</v>
      </c>
      <c r="H31" s="213">
        <v>193998</v>
      </c>
      <c r="I31" s="213">
        <v>6351516</v>
      </c>
    </row>
    <row r="32" spans="1:9" ht="10.5">
      <c r="A32" s="211" t="s">
        <v>187</v>
      </c>
      <c r="B32" s="212" t="s">
        <v>105</v>
      </c>
      <c r="C32" s="213">
        <v>0</v>
      </c>
      <c r="D32" s="213">
        <v>12866</v>
      </c>
      <c r="E32" s="213">
        <v>290021</v>
      </c>
      <c r="F32" s="213">
        <v>17612</v>
      </c>
      <c r="G32" s="213">
        <v>387858</v>
      </c>
      <c r="H32" s="213">
        <v>22728</v>
      </c>
      <c r="I32" s="213">
        <v>731085</v>
      </c>
    </row>
    <row r="33" spans="1:9" ht="10.5">
      <c r="A33" s="211" t="s">
        <v>188</v>
      </c>
      <c r="B33" s="214" t="s">
        <v>260</v>
      </c>
      <c r="C33" s="213">
        <v>0</v>
      </c>
      <c r="D33" s="213">
        <v>0</v>
      </c>
      <c r="E33" s="213">
        <v>-85235</v>
      </c>
      <c r="F33" s="213">
        <v>0</v>
      </c>
      <c r="G33" s="213">
        <v>-341591</v>
      </c>
      <c r="H33" s="213">
        <v>0</v>
      </c>
      <c r="I33" s="215">
        <v>-426826</v>
      </c>
    </row>
    <row r="34" spans="1:9" ht="10.5">
      <c r="A34" s="216" t="s">
        <v>190</v>
      </c>
      <c r="B34" s="220" t="s">
        <v>191</v>
      </c>
      <c r="C34" s="221">
        <v>352753</v>
      </c>
      <c r="D34" s="221">
        <v>1134165</v>
      </c>
      <c r="E34" s="221">
        <v>1633912</v>
      </c>
      <c r="F34" s="221">
        <v>673852</v>
      </c>
      <c r="G34" s="221">
        <v>2907532</v>
      </c>
      <c r="H34" s="221">
        <v>216726</v>
      </c>
      <c r="I34" s="222">
        <v>6918940</v>
      </c>
    </row>
    <row r="35" spans="1:9" ht="10.5">
      <c r="A35" s="216" t="s">
        <v>192</v>
      </c>
      <c r="B35" s="223" t="s">
        <v>193</v>
      </c>
      <c r="C35" s="224">
        <v>1148823</v>
      </c>
      <c r="D35" s="224">
        <v>4398128</v>
      </c>
      <c r="E35" s="224">
        <v>4556122</v>
      </c>
      <c r="F35" s="224">
        <v>2037962</v>
      </c>
      <c r="G35" s="224">
        <v>10434215</v>
      </c>
      <c r="H35" s="224">
        <v>483631</v>
      </c>
      <c r="I35" s="225">
        <v>23058881</v>
      </c>
    </row>
    <row r="36" spans="1:9" ht="10.5">
      <c r="A36" s="211"/>
      <c r="B36" s="240" t="s">
        <v>94</v>
      </c>
      <c r="C36" s="240"/>
      <c r="D36" s="240"/>
      <c r="E36" s="240"/>
      <c r="F36" s="240"/>
      <c r="G36" s="240"/>
      <c r="H36" s="240"/>
      <c r="I36" s="240"/>
    </row>
    <row r="37" spans="1:9" ht="10.5">
      <c r="A37" s="211"/>
      <c r="B37" s="241"/>
      <c r="C37" s="241"/>
      <c r="D37" s="241"/>
      <c r="E37" s="241"/>
      <c r="F37" s="241"/>
      <c r="G37" s="241"/>
      <c r="H37" s="241"/>
      <c r="I37" s="241"/>
    </row>
    <row r="38" spans="1:9" ht="10.5">
      <c r="A38" s="211"/>
      <c r="B38" s="236"/>
      <c r="C38" s="236"/>
      <c r="D38" s="236"/>
      <c r="E38" s="236"/>
      <c r="F38" s="236"/>
      <c r="G38" s="236"/>
      <c r="H38" s="236"/>
      <c r="I38" s="236"/>
    </row>
    <row r="39" spans="1:9" ht="10.5">
      <c r="A39" s="211"/>
      <c r="B39" s="236"/>
      <c r="C39" s="236"/>
      <c r="D39" s="236"/>
      <c r="E39" s="236"/>
      <c r="F39" s="236"/>
      <c r="G39" s="236"/>
      <c r="H39" s="236"/>
      <c r="I39" s="236"/>
    </row>
    <row r="40" spans="1:9" ht="10.5">
      <c r="A40" s="211"/>
      <c r="B40" s="236"/>
      <c r="C40" s="236"/>
      <c r="D40" s="236"/>
      <c r="E40" s="236"/>
      <c r="F40" s="236"/>
      <c r="G40" s="236"/>
      <c r="H40" s="236"/>
      <c r="I40" s="236"/>
    </row>
    <row r="41" spans="2:9" ht="10.5">
      <c r="B41" s="95"/>
      <c r="C41" s="95"/>
      <c r="D41" s="95"/>
      <c r="E41" s="95"/>
      <c r="F41" s="95"/>
      <c r="G41" s="95"/>
      <c r="H41" s="95"/>
      <c r="I41" s="95"/>
    </row>
    <row r="42" spans="2:9" ht="10.5">
      <c r="B42" s="96" t="s">
        <v>261</v>
      </c>
      <c r="C42" s="96"/>
      <c r="D42" s="96"/>
      <c r="E42" s="96"/>
      <c r="F42" s="96"/>
      <c r="G42" s="96"/>
      <c r="H42" s="96"/>
      <c r="I42" s="96"/>
    </row>
    <row r="43" spans="2:9" ht="10.5">
      <c r="B43" s="201" t="s">
        <v>255</v>
      </c>
      <c r="C43" s="201"/>
      <c r="D43" s="201"/>
      <c r="E43" s="201"/>
      <c r="F43" s="201"/>
      <c r="G43" s="201"/>
      <c r="H43" s="201"/>
      <c r="I43" s="201"/>
    </row>
    <row r="44" spans="1:9" ht="10.5">
      <c r="A44" s="211"/>
      <c r="B44" s="239" t="s">
        <v>134</v>
      </c>
      <c r="C44" s="239"/>
      <c r="D44" s="239"/>
      <c r="E44" s="239"/>
      <c r="F44" s="239"/>
      <c r="G44" s="239"/>
      <c r="H44" s="239"/>
      <c r="I44" s="239"/>
    </row>
    <row r="45" spans="1:9" ht="15.75" customHeight="1">
      <c r="A45" s="204" t="s">
        <v>135</v>
      </c>
      <c r="B45" s="205" t="s">
        <v>136</v>
      </c>
      <c r="C45" s="206" t="s">
        <v>86</v>
      </c>
      <c r="D45" s="206" t="s">
        <v>87</v>
      </c>
      <c r="E45" s="206" t="s">
        <v>256</v>
      </c>
      <c r="F45" s="206" t="s">
        <v>89</v>
      </c>
      <c r="G45" s="206" t="s">
        <v>90</v>
      </c>
      <c r="H45" s="206" t="s">
        <v>91</v>
      </c>
      <c r="I45" s="207" t="s">
        <v>106</v>
      </c>
    </row>
    <row r="46" spans="1:9" ht="10.5">
      <c r="A46" s="204"/>
      <c r="B46" s="205"/>
      <c r="C46" s="206"/>
      <c r="D46" s="206"/>
      <c r="E46" s="206"/>
      <c r="F46" s="206"/>
      <c r="G46" s="206"/>
      <c r="H46" s="206"/>
      <c r="I46" s="207"/>
    </row>
    <row r="47" spans="1:9" ht="10.5">
      <c r="A47" s="211"/>
      <c r="B47" s="209" t="s">
        <v>101</v>
      </c>
      <c r="C47" s="210"/>
      <c r="D47" s="210"/>
      <c r="E47" s="210"/>
      <c r="F47" s="210"/>
      <c r="G47" s="210"/>
      <c r="H47" s="210"/>
      <c r="I47" s="210"/>
    </row>
    <row r="48" spans="1:9" ht="10.5">
      <c r="A48" s="211" t="s">
        <v>195</v>
      </c>
      <c r="B48" s="212" t="s">
        <v>196</v>
      </c>
      <c r="C48" s="213">
        <v>160044</v>
      </c>
      <c r="D48" s="213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160044</v>
      </c>
    </row>
    <row r="49" spans="1:9" ht="10.5">
      <c r="A49" s="211" t="s">
        <v>197</v>
      </c>
      <c r="B49" s="212" t="s">
        <v>198</v>
      </c>
      <c r="C49" s="213">
        <v>0</v>
      </c>
      <c r="D49" s="213">
        <v>0</v>
      </c>
      <c r="E49" s="213">
        <v>0</v>
      </c>
      <c r="F49" s="213">
        <v>0</v>
      </c>
      <c r="G49" s="213">
        <v>0</v>
      </c>
      <c r="H49" s="213">
        <v>0</v>
      </c>
      <c r="I49" s="213">
        <v>0</v>
      </c>
    </row>
    <row r="50" spans="1:9" ht="10.5">
      <c r="A50" s="211" t="s">
        <v>199</v>
      </c>
      <c r="B50" s="212" t="s">
        <v>200</v>
      </c>
      <c r="C50" s="213">
        <v>275354</v>
      </c>
      <c r="D50" s="213">
        <v>954135</v>
      </c>
      <c r="E50" s="213">
        <v>854376</v>
      </c>
      <c r="F50" s="213">
        <v>202954</v>
      </c>
      <c r="G50" s="213">
        <v>987657</v>
      </c>
      <c r="H50" s="213">
        <v>119004</v>
      </c>
      <c r="I50" s="213">
        <v>3393480</v>
      </c>
    </row>
    <row r="51" spans="1:9" ht="10.5">
      <c r="A51" s="211" t="s">
        <v>201</v>
      </c>
      <c r="B51" s="212" t="s">
        <v>202</v>
      </c>
      <c r="C51" s="213">
        <v>29096</v>
      </c>
      <c r="D51" s="213">
        <v>165712</v>
      </c>
      <c r="E51" s="213">
        <v>86814</v>
      </c>
      <c r="F51" s="213">
        <v>108616</v>
      </c>
      <c r="G51" s="213">
        <v>1527649</v>
      </c>
      <c r="H51" s="213">
        <v>18333</v>
      </c>
      <c r="I51" s="213">
        <v>1936220</v>
      </c>
    </row>
    <row r="52" spans="1:9" ht="10.5">
      <c r="A52" s="211" t="s">
        <v>203</v>
      </c>
      <c r="B52" s="212" t="s">
        <v>204</v>
      </c>
      <c r="C52" s="213">
        <v>6387</v>
      </c>
      <c r="D52" s="213">
        <v>65649</v>
      </c>
      <c r="E52" s="213">
        <v>79503</v>
      </c>
      <c r="F52" s="213">
        <v>134626</v>
      </c>
      <c r="G52" s="213">
        <v>35360</v>
      </c>
      <c r="H52" s="213">
        <v>23123</v>
      </c>
      <c r="I52" s="213">
        <v>344648</v>
      </c>
    </row>
    <row r="53" spans="1:9" ht="10.5">
      <c r="A53" s="211" t="s">
        <v>205</v>
      </c>
      <c r="B53" s="212" t="s">
        <v>206</v>
      </c>
      <c r="C53" s="213">
        <v>1684</v>
      </c>
      <c r="D53" s="213">
        <v>168644</v>
      </c>
      <c r="E53" s="213">
        <v>16372</v>
      </c>
      <c r="F53" s="213">
        <v>0</v>
      </c>
      <c r="G53" s="213">
        <v>76171</v>
      </c>
      <c r="H53" s="213">
        <v>314</v>
      </c>
      <c r="I53" s="213">
        <v>263185</v>
      </c>
    </row>
    <row r="54" spans="1:9" ht="10.5">
      <c r="A54" s="211" t="s">
        <v>207</v>
      </c>
      <c r="B54" s="212" t="s">
        <v>208</v>
      </c>
      <c r="C54" s="213">
        <v>9288</v>
      </c>
      <c r="D54" s="213">
        <v>716660</v>
      </c>
      <c r="E54" s="213">
        <v>95358</v>
      </c>
      <c r="F54" s="213">
        <v>74388</v>
      </c>
      <c r="G54" s="213">
        <v>140069</v>
      </c>
      <c r="H54" s="213">
        <v>10053</v>
      </c>
      <c r="I54" s="213">
        <v>1045816</v>
      </c>
    </row>
    <row r="55" spans="1:9" ht="10.5">
      <c r="A55" s="211" t="s">
        <v>209</v>
      </c>
      <c r="B55" s="212" t="s">
        <v>149</v>
      </c>
      <c r="C55" s="213">
        <v>8755</v>
      </c>
      <c r="D55" s="213">
        <v>0</v>
      </c>
      <c r="E55" s="213">
        <v>0</v>
      </c>
      <c r="F55" s="213">
        <v>0</v>
      </c>
      <c r="G55" s="213">
        <v>0</v>
      </c>
      <c r="H55" s="213">
        <v>0</v>
      </c>
      <c r="I55" s="213">
        <v>8755</v>
      </c>
    </row>
    <row r="56" spans="1:9" ht="10.5">
      <c r="A56" s="211" t="s">
        <v>210</v>
      </c>
      <c r="B56" s="212" t="s">
        <v>211</v>
      </c>
      <c r="C56" s="213">
        <v>0</v>
      </c>
      <c r="D56" s="213">
        <v>198827</v>
      </c>
      <c r="E56" s="213">
        <v>183369</v>
      </c>
      <c r="F56" s="213">
        <v>0</v>
      </c>
      <c r="G56" s="213">
        <v>79724</v>
      </c>
      <c r="H56" s="213">
        <v>0</v>
      </c>
      <c r="I56" s="213">
        <v>461920</v>
      </c>
    </row>
    <row r="57" spans="1:9" ht="10.5">
      <c r="A57" s="211" t="s">
        <v>212</v>
      </c>
      <c r="B57" s="212" t="s">
        <v>213</v>
      </c>
      <c r="C57" s="213">
        <v>42</v>
      </c>
      <c r="D57" s="213">
        <v>361</v>
      </c>
      <c r="E57" s="213">
        <v>112674</v>
      </c>
      <c r="F57" s="213">
        <v>21791</v>
      </c>
      <c r="G57" s="213">
        <v>12782</v>
      </c>
      <c r="H57" s="213">
        <v>13155</v>
      </c>
      <c r="I57" s="213">
        <v>160805</v>
      </c>
    </row>
    <row r="58" spans="1:9" ht="10.5">
      <c r="A58" s="211" t="s">
        <v>214</v>
      </c>
      <c r="B58" s="212" t="s">
        <v>215</v>
      </c>
      <c r="C58" s="213">
        <v>24154</v>
      </c>
      <c r="D58" s="213">
        <v>28010</v>
      </c>
      <c r="E58" s="213">
        <v>19588</v>
      </c>
      <c r="F58" s="213">
        <v>15633</v>
      </c>
      <c r="G58" s="213">
        <v>42530</v>
      </c>
      <c r="H58" s="213">
        <v>6621</v>
      </c>
      <c r="I58" s="213">
        <v>136536</v>
      </c>
    </row>
    <row r="59" spans="1:9" ht="10.5">
      <c r="A59" s="211" t="s">
        <v>216</v>
      </c>
      <c r="B59" s="212" t="s">
        <v>217</v>
      </c>
      <c r="C59" s="213">
        <v>19909</v>
      </c>
      <c r="D59" s="213">
        <v>166531</v>
      </c>
      <c r="E59" s="213">
        <v>300396</v>
      </c>
      <c r="F59" s="213">
        <v>146425</v>
      </c>
      <c r="G59" s="213">
        <v>124364</v>
      </c>
      <c r="H59" s="213">
        <v>22200</v>
      </c>
      <c r="I59" s="213">
        <v>779825</v>
      </c>
    </row>
    <row r="60" spans="1:9" ht="10.5">
      <c r="A60" s="211" t="s">
        <v>218</v>
      </c>
      <c r="B60" s="212" t="s">
        <v>219</v>
      </c>
      <c r="C60" s="213">
        <v>2068</v>
      </c>
      <c r="D60" s="213">
        <v>94506</v>
      </c>
      <c r="E60" s="213">
        <v>86112</v>
      </c>
      <c r="F60" s="213">
        <v>10700</v>
      </c>
      <c r="G60" s="213">
        <v>14028</v>
      </c>
      <c r="H60" s="213">
        <v>6230</v>
      </c>
      <c r="I60" s="213">
        <v>213644</v>
      </c>
    </row>
    <row r="61" spans="1:9" ht="10.5">
      <c r="A61" s="211" t="s">
        <v>220</v>
      </c>
      <c r="B61" s="214" t="s">
        <v>221</v>
      </c>
      <c r="C61" s="213">
        <v>0</v>
      </c>
      <c r="D61" s="213">
        <v>23782</v>
      </c>
      <c r="E61" s="213">
        <v>6498</v>
      </c>
      <c r="F61" s="213">
        <v>0</v>
      </c>
      <c r="G61" s="213">
        <v>11710</v>
      </c>
      <c r="H61" s="213">
        <v>0</v>
      </c>
      <c r="I61" s="215">
        <v>41990</v>
      </c>
    </row>
    <row r="62" spans="1:9" ht="10.5">
      <c r="A62" s="216" t="s">
        <v>222</v>
      </c>
      <c r="B62" s="217" t="s">
        <v>223</v>
      </c>
      <c r="C62" s="218">
        <v>536781</v>
      </c>
      <c r="D62" s="218">
        <v>2582817</v>
      </c>
      <c r="E62" s="218">
        <v>1841060</v>
      </c>
      <c r="F62" s="218">
        <v>715133</v>
      </c>
      <c r="G62" s="218">
        <v>3052044</v>
      </c>
      <c r="H62" s="218">
        <v>219033</v>
      </c>
      <c r="I62" s="219">
        <v>8946868</v>
      </c>
    </row>
    <row r="63" spans="1:9" ht="10.5">
      <c r="A63" s="211" t="s">
        <v>224</v>
      </c>
      <c r="B63" s="210" t="s">
        <v>225</v>
      </c>
      <c r="C63" s="213">
        <v>0</v>
      </c>
      <c r="D63" s="213">
        <v>0</v>
      </c>
      <c r="E63" s="213">
        <v>0</v>
      </c>
      <c r="F63" s="213">
        <v>0</v>
      </c>
      <c r="G63" s="213">
        <v>0</v>
      </c>
      <c r="H63" s="213">
        <v>0</v>
      </c>
      <c r="I63" s="232">
        <v>0</v>
      </c>
    </row>
    <row r="64" spans="1:9" ht="10.5">
      <c r="A64" s="211" t="s">
        <v>226</v>
      </c>
      <c r="B64" s="212" t="s">
        <v>211</v>
      </c>
      <c r="C64" s="213">
        <v>0</v>
      </c>
      <c r="D64" s="213">
        <v>0</v>
      </c>
      <c r="E64" s="213">
        <v>0</v>
      </c>
      <c r="F64" s="213">
        <v>0</v>
      </c>
      <c r="G64" s="213">
        <v>0</v>
      </c>
      <c r="H64" s="213">
        <v>0</v>
      </c>
      <c r="I64" s="213">
        <v>0</v>
      </c>
    </row>
    <row r="65" spans="1:9" ht="10.5">
      <c r="A65" s="211" t="s">
        <v>227</v>
      </c>
      <c r="B65" s="212" t="s">
        <v>228</v>
      </c>
      <c r="C65" s="213">
        <v>0</v>
      </c>
      <c r="D65" s="213">
        <v>164665</v>
      </c>
      <c r="E65" s="213">
        <v>970451</v>
      </c>
      <c r="F65" s="213">
        <v>164740</v>
      </c>
      <c r="G65" s="213">
        <v>0</v>
      </c>
      <c r="H65" s="213">
        <v>60920</v>
      </c>
      <c r="I65" s="213">
        <v>1360776</v>
      </c>
    </row>
    <row r="66" spans="1:9" ht="10.5">
      <c r="A66" s="211" t="s">
        <v>229</v>
      </c>
      <c r="B66" s="214" t="s">
        <v>230</v>
      </c>
      <c r="C66" s="213">
        <v>0</v>
      </c>
      <c r="D66" s="213">
        <v>20050</v>
      </c>
      <c r="E66" s="213">
        <v>0</v>
      </c>
      <c r="F66" s="213">
        <v>51556</v>
      </c>
      <c r="G66" s="213">
        <v>0</v>
      </c>
      <c r="H66" s="213">
        <v>0</v>
      </c>
      <c r="I66" s="215">
        <v>71606</v>
      </c>
    </row>
    <row r="67" spans="1:9" ht="10.5">
      <c r="A67" s="216" t="s">
        <v>231</v>
      </c>
      <c r="B67" s="217" t="s">
        <v>232</v>
      </c>
      <c r="C67" s="218">
        <v>0</v>
      </c>
      <c r="D67" s="218">
        <v>184715</v>
      </c>
      <c r="E67" s="218">
        <v>970451</v>
      </c>
      <c r="F67" s="218">
        <v>216296</v>
      </c>
      <c r="G67" s="218">
        <v>0</v>
      </c>
      <c r="H67" s="218">
        <v>60920</v>
      </c>
      <c r="I67" s="219">
        <v>1432382</v>
      </c>
    </row>
    <row r="68" spans="1:9" ht="10.5">
      <c r="A68" s="211" t="s">
        <v>233</v>
      </c>
      <c r="B68" s="210" t="s">
        <v>234</v>
      </c>
      <c r="C68" s="232"/>
      <c r="D68" s="232"/>
      <c r="E68" s="232"/>
      <c r="F68" s="232"/>
      <c r="G68" s="232"/>
      <c r="H68" s="232"/>
      <c r="I68" s="232">
        <v>0</v>
      </c>
    </row>
    <row r="69" spans="1:9" ht="10.5">
      <c r="A69" s="211" t="s">
        <v>235</v>
      </c>
      <c r="B69" s="212" t="s">
        <v>236</v>
      </c>
      <c r="C69" s="213">
        <v>527000</v>
      </c>
      <c r="D69" s="213">
        <v>1370000</v>
      </c>
      <c r="E69" s="213">
        <v>764895</v>
      </c>
      <c r="F69" s="213">
        <v>536721</v>
      </c>
      <c r="G69" s="213">
        <v>208153</v>
      </c>
      <c r="H69" s="213">
        <v>216158</v>
      </c>
      <c r="I69" s="213">
        <v>3622927</v>
      </c>
    </row>
    <row r="70" spans="1:9" ht="10.5">
      <c r="A70" s="211" t="s">
        <v>237</v>
      </c>
      <c r="B70" s="212" t="s">
        <v>238</v>
      </c>
      <c r="C70" s="213">
        <v>100102</v>
      </c>
      <c r="D70" s="213">
        <v>196184</v>
      </c>
      <c r="E70" s="213">
        <v>659381</v>
      </c>
      <c r="F70" s="213">
        <v>976245</v>
      </c>
      <c r="G70" s="213">
        <v>1662582</v>
      </c>
      <c r="H70" s="213">
        <v>4323</v>
      </c>
      <c r="I70" s="213">
        <v>3598817</v>
      </c>
    </row>
    <row r="71" spans="1:9" ht="10.5">
      <c r="A71" s="211" t="s">
        <v>239</v>
      </c>
      <c r="B71" s="212" t="s">
        <v>240</v>
      </c>
      <c r="C71" s="213">
        <v>0</v>
      </c>
      <c r="D71" s="213">
        <v>0</v>
      </c>
      <c r="E71" s="213">
        <v>0</v>
      </c>
      <c r="F71" s="213">
        <v>0</v>
      </c>
      <c r="G71" s="213">
        <v>0</v>
      </c>
      <c r="H71" s="213">
        <v>0</v>
      </c>
      <c r="I71" s="213">
        <v>0</v>
      </c>
    </row>
    <row r="72" spans="1:9" ht="10.5">
      <c r="A72" s="211" t="s">
        <v>241</v>
      </c>
      <c r="B72" s="212" t="s">
        <v>242</v>
      </c>
      <c r="C72" s="213">
        <v>0</v>
      </c>
      <c r="D72" s="213">
        <v>0</v>
      </c>
      <c r="E72" s="213">
        <v>0</v>
      </c>
      <c r="F72" s="213">
        <v>0</v>
      </c>
      <c r="G72" s="213">
        <v>827161</v>
      </c>
      <c r="H72" s="213">
        <v>0</v>
      </c>
      <c r="I72" s="213">
        <v>827161</v>
      </c>
    </row>
    <row r="73" spans="1:9" ht="10.5">
      <c r="A73" s="211" t="s">
        <v>243</v>
      </c>
      <c r="B73" s="212" t="s">
        <v>244</v>
      </c>
      <c r="C73" s="213">
        <v>0</v>
      </c>
      <c r="D73" s="213">
        <v>0</v>
      </c>
      <c r="E73" s="213">
        <v>0</v>
      </c>
      <c r="F73" s="213">
        <v>0</v>
      </c>
      <c r="G73" s="213">
        <v>0</v>
      </c>
      <c r="H73" s="213">
        <v>0</v>
      </c>
      <c r="I73" s="213">
        <v>0</v>
      </c>
    </row>
    <row r="74" spans="1:9" ht="10.5">
      <c r="A74" s="211" t="s">
        <v>245</v>
      </c>
      <c r="B74" s="212" t="s">
        <v>246</v>
      </c>
      <c r="C74" s="213">
        <v>59612</v>
      </c>
      <c r="D74" s="213">
        <v>-305626</v>
      </c>
      <c r="E74" s="213">
        <v>264813</v>
      </c>
      <c r="F74" s="213">
        <v>-576481</v>
      </c>
      <c r="G74" s="213">
        <v>4543682</v>
      </c>
      <c r="H74" s="213">
        <v>-20337</v>
      </c>
      <c r="I74" s="213">
        <v>3965663</v>
      </c>
    </row>
    <row r="75" spans="1:9" ht="10.5">
      <c r="A75" s="211" t="s">
        <v>247</v>
      </c>
      <c r="B75" s="212" t="s">
        <v>120</v>
      </c>
      <c r="C75" s="213">
        <v>-74672</v>
      </c>
      <c r="D75" s="213">
        <v>370038</v>
      </c>
      <c r="E75" s="213">
        <v>55522</v>
      </c>
      <c r="F75" s="213">
        <v>170048</v>
      </c>
      <c r="G75" s="213">
        <v>140593</v>
      </c>
      <c r="H75" s="213">
        <v>3534</v>
      </c>
      <c r="I75" s="213">
        <v>665063</v>
      </c>
    </row>
    <row r="76" spans="1:9" ht="10.5">
      <c r="A76" s="211" t="s">
        <v>248</v>
      </c>
      <c r="B76" s="214" t="s">
        <v>249</v>
      </c>
      <c r="C76" s="213">
        <v>0</v>
      </c>
      <c r="D76" s="213">
        <v>0</v>
      </c>
      <c r="E76" s="213">
        <v>0</v>
      </c>
      <c r="F76" s="213">
        <v>0</v>
      </c>
      <c r="G76" s="213">
        <v>0</v>
      </c>
      <c r="H76" s="213">
        <v>0</v>
      </c>
      <c r="I76" s="215">
        <v>0</v>
      </c>
    </row>
    <row r="77" spans="1:9" ht="10.5">
      <c r="A77" s="216" t="s">
        <v>250</v>
      </c>
      <c r="B77" s="220" t="s">
        <v>251</v>
      </c>
      <c r="C77" s="221">
        <v>612042</v>
      </c>
      <c r="D77" s="221">
        <v>1630596</v>
      </c>
      <c r="E77" s="221">
        <v>1744611</v>
      </c>
      <c r="F77" s="221">
        <v>1106533</v>
      </c>
      <c r="G77" s="221">
        <v>7382171</v>
      </c>
      <c r="H77" s="221">
        <v>203678</v>
      </c>
      <c r="I77" s="222">
        <v>12679631</v>
      </c>
    </row>
    <row r="78" spans="1:9" ht="10.5">
      <c r="A78" s="216" t="s">
        <v>252</v>
      </c>
      <c r="B78" s="223" t="s">
        <v>253</v>
      </c>
      <c r="C78" s="224">
        <v>1148823</v>
      </c>
      <c r="D78" s="224">
        <v>4398128</v>
      </c>
      <c r="E78" s="224">
        <v>4556122</v>
      </c>
      <c r="F78" s="224">
        <v>2037962</v>
      </c>
      <c r="G78" s="224">
        <v>10434215</v>
      </c>
      <c r="H78" s="224">
        <v>483631</v>
      </c>
      <c r="I78" s="225">
        <v>23058881</v>
      </c>
    </row>
    <row r="79" spans="1:9" ht="10.5">
      <c r="A79" s="233"/>
      <c r="B79" s="240" t="s">
        <v>94</v>
      </c>
      <c r="C79" s="240"/>
      <c r="D79" s="240"/>
      <c r="E79" s="240"/>
      <c r="F79" s="240"/>
      <c r="G79" s="240"/>
      <c r="H79" s="240"/>
      <c r="I79" s="240"/>
    </row>
    <row r="80" spans="1:9" ht="10.5">
      <c r="A80" s="211"/>
      <c r="B80" s="241"/>
      <c r="C80" s="241"/>
      <c r="D80" s="241"/>
      <c r="E80" s="241"/>
      <c r="F80" s="241"/>
      <c r="G80" s="241"/>
      <c r="H80" s="241"/>
      <c r="I80" s="241"/>
    </row>
    <row r="81" spans="2:9" ht="10.5">
      <c r="B81" s="236"/>
      <c r="C81" s="236"/>
      <c r="D81" s="236"/>
      <c r="E81" s="236"/>
      <c r="F81" s="236"/>
      <c r="G81" s="236"/>
      <c r="H81" s="236"/>
      <c r="I81" s="236"/>
    </row>
    <row r="82" spans="2:9" ht="10.5">
      <c r="B82" s="236"/>
      <c r="C82" s="236"/>
      <c r="D82" s="236"/>
      <c r="E82" s="236"/>
      <c r="F82" s="236"/>
      <c r="G82" s="236"/>
      <c r="H82" s="236"/>
      <c r="I82" s="236"/>
    </row>
  </sheetData>
  <mergeCells count="34">
    <mergeCell ref="B1:I1"/>
    <mergeCell ref="B2:I2"/>
    <mergeCell ref="B3:I3"/>
    <mergeCell ref="B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36:I36"/>
    <mergeCell ref="B37:I37"/>
    <mergeCell ref="B38:I38"/>
    <mergeCell ref="B39:I39"/>
    <mergeCell ref="B41:I41"/>
    <mergeCell ref="B42:I42"/>
    <mergeCell ref="B43:I43"/>
    <mergeCell ref="B44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B79:I79"/>
    <mergeCell ref="B80:I80"/>
    <mergeCell ref="B81:I81"/>
    <mergeCell ref="B82:I82"/>
  </mergeCells>
  <printOptions horizontalCentered="1" verticalCentered="1"/>
  <pageMargins left="0.5902777777777778" right="0.5902777777777778" top="0.7875" bottom="0.7875" header="0.5118055555555555" footer="0.511805555555555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6.16015625" style="242" customWidth="1"/>
    <col min="2" max="2" width="35" style="242" customWidth="1"/>
    <col min="3" max="9" width="13.5" style="242" customWidth="1"/>
    <col min="10" max="10" width="11.16015625" style="242" customWidth="1"/>
    <col min="11" max="11" width="14.83203125" style="242" customWidth="1"/>
    <col min="12" max="16384" width="9" style="243" customWidth="1"/>
  </cols>
  <sheetData>
    <row r="1" spans="2:11" ht="10.5"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2:11" ht="10.5">
      <c r="B2" s="96" t="s">
        <v>262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10.5">
      <c r="B3" s="201" t="s">
        <v>263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0.5">
      <c r="A4" s="244"/>
      <c r="B4" s="203" t="s">
        <v>134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5.75" customHeight="1">
      <c r="A5" s="245" t="s">
        <v>135</v>
      </c>
      <c r="B5" s="246" t="s">
        <v>136</v>
      </c>
      <c r="C5" s="206" t="s">
        <v>77</v>
      </c>
      <c r="D5" s="206" t="s">
        <v>78</v>
      </c>
      <c r="E5" s="206" t="s">
        <v>79</v>
      </c>
      <c r="F5" s="206" t="s">
        <v>80</v>
      </c>
      <c r="G5" s="206" t="s">
        <v>137</v>
      </c>
      <c r="H5" s="206" t="s">
        <v>138</v>
      </c>
      <c r="I5" s="206" t="s">
        <v>83</v>
      </c>
      <c r="J5" s="206" t="s">
        <v>84</v>
      </c>
      <c r="K5" s="207" t="s">
        <v>106</v>
      </c>
    </row>
    <row r="6" spans="1:11" ht="10.5">
      <c r="A6" s="245"/>
      <c r="B6" s="24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0.5">
      <c r="A7" s="247" t="s">
        <v>264</v>
      </c>
      <c r="B7" s="248" t="s">
        <v>265</v>
      </c>
      <c r="C7" s="249">
        <v>132709947</v>
      </c>
      <c r="D7" s="249">
        <v>154505549</v>
      </c>
      <c r="E7" s="249">
        <v>36719570</v>
      </c>
      <c r="F7" s="249">
        <v>2865351</v>
      </c>
      <c r="G7" s="249">
        <v>98047660</v>
      </c>
      <c r="H7" s="249">
        <v>139962025</v>
      </c>
      <c r="I7" s="249">
        <v>122650221</v>
      </c>
      <c r="J7" s="249">
        <v>0</v>
      </c>
      <c r="K7" s="250">
        <v>687460323</v>
      </c>
    </row>
    <row r="8" spans="1:11" ht="10.5">
      <c r="A8" s="247" t="s">
        <v>266</v>
      </c>
      <c r="B8" s="251" t="s">
        <v>267</v>
      </c>
      <c r="C8" s="249">
        <v>0</v>
      </c>
      <c r="D8" s="249">
        <v>0</v>
      </c>
      <c r="E8" s="249">
        <v>0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</row>
    <row r="9" spans="1:11" ht="10.5">
      <c r="A9" s="247" t="s">
        <v>268</v>
      </c>
      <c r="B9" s="251" t="s">
        <v>269</v>
      </c>
      <c r="C9" s="249">
        <v>61785915</v>
      </c>
      <c r="D9" s="249">
        <v>45095553</v>
      </c>
      <c r="E9" s="249">
        <v>32811836</v>
      </c>
      <c r="F9" s="249">
        <v>597445</v>
      </c>
      <c r="G9" s="249">
        <v>19250305</v>
      </c>
      <c r="H9" s="249">
        <v>65455270</v>
      </c>
      <c r="I9" s="249">
        <v>38137602</v>
      </c>
      <c r="J9" s="249">
        <v>0</v>
      </c>
      <c r="K9" s="249">
        <v>263133926</v>
      </c>
    </row>
    <row r="10" spans="1:11" ht="10.5">
      <c r="A10" s="247" t="s">
        <v>270</v>
      </c>
      <c r="B10" s="251" t="s">
        <v>271</v>
      </c>
      <c r="C10" s="249">
        <v>0</v>
      </c>
      <c r="D10" s="249">
        <v>139973</v>
      </c>
      <c r="E10" s="249">
        <v>0</v>
      </c>
      <c r="F10" s="249">
        <v>33779</v>
      </c>
      <c r="G10" s="249">
        <v>0</v>
      </c>
      <c r="H10" s="249">
        <v>1214129</v>
      </c>
      <c r="I10" s="249">
        <v>0</v>
      </c>
      <c r="J10" s="249">
        <v>0</v>
      </c>
      <c r="K10" s="249">
        <v>1387881</v>
      </c>
    </row>
    <row r="11" spans="1:11" ht="10.5">
      <c r="A11" s="247" t="s">
        <v>272</v>
      </c>
      <c r="B11" s="252" t="s">
        <v>273</v>
      </c>
      <c r="C11" s="249">
        <v>88967</v>
      </c>
      <c r="D11" s="249">
        <v>6842</v>
      </c>
      <c r="E11" s="249">
        <v>234666</v>
      </c>
      <c r="F11" s="249">
        <v>3243</v>
      </c>
      <c r="G11" s="249">
        <v>0</v>
      </c>
      <c r="H11" s="249">
        <v>232743</v>
      </c>
      <c r="I11" s="249">
        <v>505</v>
      </c>
      <c r="J11" s="249">
        <v>0</v>
      </c>
      <c r="K11" s="253">
        <v>566966</v>
      </c>
    </row>
    <row r="12" spans="1:11" ht="10.5">
      <c r="A12" s="254" t="s">
        <v>274</v>
      </c>
      <c r="B12" s="255" t="s">
        <v>112</v>
      </c>
      <c r="C12" s="256">
        <v>194584829</v>
      </c>
      <c r="D12" s="256">
        <v>199747917</v>
      </c>
      <c r="E12" s="256">
        <v>69766072</v>
      </c>
      <c r="F12" s="256">
        <v>3499818</v>
      </c>
      <c r="G12" s="256">
        <v>117297965</v>
      </c>
      <c r="H12" s="256">
        <v>206864167</v>
      </c>
      <c r="I12" s="256">
        <v>160788328</v>
      </c>
      <c r="J12" s="256">
        <v>0</v>
      </c>
      <c r="K12" s="257">
        <v>952549096</v>
      </c>
    </row>
    <row r="13" spans="1:11" ht="10.5">
      <c r="A13" s="247" t="s">
        <v>275</v>
      </c>
      <c r="B13" s="258" t="s">
        <v>276</v>
      </c>
      <c r="C13" s="249">
        <v>-143433596</v>
      </c>
      <c r="D13" s="249">
        <v>-135911524</v>
      </c>
      <c r="E13" s="249">
        <v>-51564991</v>
      </c>
      <c r="F13" s="249">
        <v>-1851337</v>
      </c>
      <c r="G13" s="249">
        <v>-74733665</v>
      </c>
      <c r="H13" s="249">
        <v>-144454152</v>
      </c>
      <c r="I13" s="249">
        <v>-105490275</v>
      </c>
      <c r="J13" s="249">
        <v>0</v>
      </c>
      <c r="K13" s="250">
        <v>-657439540</v>
      </c>
    </row>
    <row r="14" spans="1:11" ht="10.5">
      <c r="A14" s="247" t="s">
        <v>277</v>
      </c>
      <c r="B14" s="251" t="s">
        <v>278</v>
      </c>
      <c r="C14" s="249">
        <v>-24347321</v>
      </c>
      <c r="D14" s="249">
        <v>-30958878</v>
      </c>
      <c r="E14" s="249">
        <v>-7733756</v>
      </c>
      <c r="F14" s="249">
        <v>-877967</v>
      </c>
      <c r="G14" s="249">
        <v>-24862935</v>
      </c>
      <c r="H14" s="249">
        <v>-32463357</v>
      </c>
      <c r="I14" s="249">
        <v>-28980194</v>
      </c>
      <c r="J14" s="249">
        <v>0</v>
      </c>
      <c r="K14" s="249">
        <v>-150224408</v>
      </c>
    </row>
    <row r="15" spans="1:11" ht="10.5">
      <c r="A15" s="247" t="s">
        <v>279</v>
      </c>
      <c r="B15" s="251" t="s">
        <v>280</v>
      </c>
      <c r="C15" s="249">
        <v>-19213</v>
      </c>
      <c r="D15" s="249">
        <v>0</v>
      </c>
      <c r="E15" s="249">
        <v>-12730</v>
      </c>
      <c r="F15" s="249">
        <v>-1087</v>
      </c>
      <c r="G15" s="249">
        <v>-541676</v>
      </c>
      <c r="H15" s="249">
        <v>-92980</v>
      </c>
      <c r="I15" s="249">
        <v>0</v>
      </c>
      <c r="J15" s="249">
        <v>0</v>
      </c>
      <c r="K15" s="249">
        <v>-667686</v>
      </c>
    </row>
    <row r="16" spans="1:11" ht="10.5">
      <c r="A16" s="247" t="s">
        <v>281</v>
      </c>
      <c r="B16" s="251" t="s">
        <v>282</v>
      </c>
      <c r="C16" s="249">
        <v>-528733</v>
      </c>
      <c r="D16" s="249">
        <v>-10659</v>
      </c>
      <c r="E16" s="249">
        <v>-3110</v>
      </c>
      <c r="F16" s="249">
        <v>-157</v>
      </c>
      <c r="G16" s="249">
        <v>-1000865</v>
      </c>
      <c r="H16" s="249">
        <v>-17857</v>
      </c>
      <c r="I16" s="249">
        <v>-4435</v>
      </c>
      <c r="J16" s="249">
        <v>0</v>
      </c>
      <c r="K16" s="249">
        <v>-1565816</v>
      </c>
    </row>
    <row r="17" spans="1:11" ht="10.5">
      <c r="A17" s="247" t="s">
        <v>283</v>
      </c>
      <c r="B17" s="251" t="s">
        <v>284</v>
      </c>
      <c r="C17" s="249">
        <v>0</v>
      </c>
      <c r="D17" s="249">
        <v>-1168675</v>
      </c>
      <c r="E17" s="249">
        <v>-60827</v>
      </c>
      <c r="F17" s="249">
        <v>0</v>
      </c>
      <c r="G17" s="249">
        <v>0</v>
      </c>
      <c r="H17" s="249">
        <v>-267961</v>
      </c>
      <c r="I17" s="249">
        <v>0</v>
      </c>
      <c r="J17" s="249">
        <v>0</v>
      </c>
      <c r="K17" s="249">
        <v>-1497463</v>
      </c>
    </row>
    <row r="18" spans="1:11" ht="10.5">
      <c r="A18" s="247" t="s">
        <v>285</v>
      </c>
      <c r="B18" s="252" t="s">
        <v>286</v>
      </c>
      <c r="C18" s="249">
        <v>0</v>
      </c>
      <c r="D18" s="249">
        <v>-46344</v>
      </c>
      <c r="E18" s="249">
        <v>0</v>
      </c>
      <c r="F18" s="249">
        <v>0</v>
      </c>
      <c r="G18" s="249">
        <v>-339373</v>
      </c>
      <c r="H18" s="249">
        <v>0</v>
      </c>
      <c r="I18" s="249">
        <v>0</v>
      </c>
      <c r="J18" s="249">
        <v>0</v>
      </c>
      <c r="K18" s="253">
        <v>-385717</v>
      </c>
    </row>
    <row r="19" spans="1:11" ht="10.5">
      <c r="A19" s="254" t="s">
        <v>287</v>
      </c>
      <c r="B19" s="259" t="s">
        <v>288</v>
      </c>
      <c r="C19" s="260">
        <v>-168328863</v>
      </c>
      <c r="D19" s="260">
        <v>-168096080</v>
      </c>
      <c r="E19" s="260">
        <v>-59375414</v>
      </c>
      <c r="F19" s="260">
        <v>-2730548</v>
      </c>
      <c r="G19" s="260">
        <v>-101478514</v>
      </c>
      <c r="H19" s="260">
        <v>-177296307</v>
      </c>
      <c r="I19" s="260">
        <v>-134474904</v>
      </c>
      <c r="J19" s="260">
        <v>0</v>
      </c>
      <c r="K19" s="261">
        <v>-811780630</v>
      </c>
    </row>
    <row r="20" spans="1:11" ht="10.5">
      <c r="A20" s="254" t="s">
        <v>289</v>
      </c>
      <c r="B20" s="262" t="s">
        <v>114</v>
      </c>
      <c r="C20" s="263">
        <v>26255966</v>
      </c>
      <c r="D20" s="263">
        <v>31651837</v>
      </c>
      <c r="E20" s="263">
        <v>10390658</v>
      </c>
      <c r="F20" s="263">
        <v>769270</v>
      </c>
      <c r="G20" s="263">
        <v>15819451</v>
      </c>
      <c r="H20" s="263">
        <v>29567860</v>
      </c>
      <c r="I20" s="263">
        <v>26313424</v>
      </c>
      <c r="J20" s="263">
        <v>0</v>
      </c>
      <c r="K20" s="264">
        <v>140768466</v>
      </c>
    </row>
    <row r="21" spans="1:11" ht="10.5">
      <c r="A21" s="247" t="s">
        <v>290</v>
      </c>
      <c r="B21" s="258" t="s">
        <v>291</v>
      </c>
      <c r="C21" s="249">
        <v>-817224</v>
      </c>
      <c r="D21" s="249">
        <v>-949163</v>
      </c>
      <c r="E21" s="249">
        <v>-141084</v>
      </c>
      <c r="F21" s="249">
        <v>0</v>
      </c>
      <c r="G21" s="249">
        <v>-1114236</v>
      </c>
      <c r="H21" s="249">
        <v>-301332</v>
      </c>
      <c r="I21" s="249">
        <v>-766942</v>
      </c>
      <c r="J21" s="249">
        <v>0</v>
      </c>
      <c r="K21" s="250">
        <v>-4089981</v>
      </c>
    </row>
    <row r="22" spans="1:11" ht="10.5">
      <c r="A22" s="247" t="s">
        <v>292</v>
      </c>
      <c r="B22" s="251" t="s">
        <v>293</v>
      </c>
      <c r="C22" s="249">
        <v>-6914077</v>
      </c>
      <c r="D22" s="249">
        <v>-8131058</v>
      </c>
      <c r="E22" s="249">
        <v>-1649240</v>
      </c>
      <c r="F22" s="249">
        <v>-420083</v>
      </c>
      <c r="G22" s="249">
        <v>-4020462</v>
      </c>
      <c r="H22" s="249">
        <v>-8544134</v>
      </c>
      <c r="I22" s="249">
        <v>-8870822</v>
      </c>
      <c r="J22" s="249">
        <v>0</v>
      </c>
      <c r="K22" s="249">
        <v>-38549876</v>
      </c>
    </row>
    <row r="23" spans="1:11" ht="10.5">
      <c r="A23" s="247" t="s">
        <v>294</v>
      </c>
      <c r="B23" s="251" t="s">
        <v>295</v>
      </c>
      <c r="C23" s="249">
        <v>-6538130</v>
      </c>
      <c r="D23" s="249">
        <v>-7262749</v>
      </c>
      <c r="E23" s="249">
        <v>-2465087</v>
      </c>
      <c r="F23" s="249">
        <v>-22059</v>
      </c>
      <c r="G23" s="249">
        <v>-5353941</v>
      </c>
      <c r="H23" s="249">
        <v>-8455227</v>
      </c>
      <c r="I23" s="249">
        <v>-4033335</v>
      </c>
      <c r="J23" s="249">
        <v>0</v>
      </c>
      <c r="K23" s="249">
        <v>-34130528</v>
      </c>
    </row>
    <row r="24" spans="1:11" ht="10.5">
      <c r="A24" s="247" t="s">
        <v>296</v>
      </c>
      <c r="B24" s="252" t="s">
        <v>297</v>
      </c>
      <c r="C24" s="249">
        <v>-5957440</v>
      </c>
      <c r="D24" s="249">
        <v>-11071674</v>
      </c>
      <c r="E24" s="249">
        <v>-1931876</v>
      </c>
      <c r="F24" s="249">
        <v>-507101</v>
      </c>
      <c r="G24" s="249">
        <v>-6277241</v>
      </c>
      <c r="H24" s="249">
        <v>-7540930</v>
      </c>
      <c r="I24" s="249">
        <v>-8265390</v>
      </c>
      <c r="J24" s="249">
        <v>0</v>
      </c>
      <c r="K24" s="253">
        <v>-41551652</v>
      </c>
    </row>
    <row r="25" spans="1:11" ht="10.5">
      <c r="A25" s="254" t="s">
        <v>298</v>
      </c>
      <c r="B25" s="259" t="s">
        <v>299</v>
      </c>
      <c r="C25" s="260">
        <v>-20226871</v>
      </c>
      <c r="D25" s="260">
        <v>-27414644</v>
      </c>
      <c r="E25" s="260">
        <v>-6187287</v>
      </c>
      <c r="F25" s="260">
        <v>-949243</v>
      </c>
      <c r="G25" s="260">
        <v>-16765880</v>
      </c>
      <c r="H25" s="260">
        <v>-24841623</v>
      </c>
      <c r="I25" s="260">
        <v>-21936489</v>
      </c>
      <c r="J25" s="260">
        <v>0</v>
      </c>
      <c r="K25" s="261">
        <v>-118322037</v>
      </c>
    </row>
    <row r="26" spans="1:11" ht="10.5">
      <c r="A26" s="265" t="s">
        <v>300</v>
      </c>
      <c r="B26" s="262" t="s">
        <v>116</v>
      </c>
      <c r="C26" s="263">
        <v>6029095</v>
      </c>
      <c r="D26" s="263">
        <v>4237193</v>
      </c>
      <c r="E26" s="263">
        <v>4203371</v>
      </c>
      <c r="F26" s="263">
        <v>-179973</v>
      </c>
      <c r="G26" s="263">
        <v>-946429</v>
      </c>
      <c r="H26" s="263">
        <v>4726237</v>
      </c>
      <c r="I26" s="263">
        <v>4376935</v>
      </c>
      <c r="J26" s="263">
        <v>0</v>
      </c>
      <c r="K26" s="264">
        <v>22446429</v>
      </c>
    </row>
    <row r="27" spans="1:11" ht="10.5">
      <c r="A27" s="247" t="s">
        <v>301</v>
      </c>
      <c r="B27" s="258" t="s">
        <v>302</v>
      </c>
      <c r="C27" s="249">
        <v>0</v>
      </c>
      <c r="D27" s="249">
        <v>0</v>
      </c>
      <c r="E27" s="249">
        <v>0</v>
      </c>
      <c r="F27" s="249">
        <v>0</v>
      </c>
      <c r="G27" s="249">
        <v>0</v>
      </c>
      <c r="H27" s="249">
        <v>0</v>
      </c>
      <c r="I27" s="249">
        <v>0</v>
      </c>
      <c r="J27" s="249">
        <v>0</v>
      </c>
      <c r="K27" s="250">
        <v>0</v>
      </c>
    </row>
    <row r="28" spans="1:11" ht="10.5">
      <c r="A28" s="247" t="s">
        <v>303</v>
      </c>
      <c r="B28" s="251" t="s">
        <v>304</v>
      </c>
      <c r="C28" s="249">
        <v>3436697</v>
      </c>
      <c r="D28" s="249">
        <v>2838422</v>
      </c>
      <c r="E28" s="249">
        <v>2235183</v>
      </c>
      <c r="F28" s="249">
        <v>193543</v>
      </c>
      <c r="G28" s="249">
        <v>3379909</v>
      </c>
      <c r="H28" s="249">
        <v>5637953</v>
      </c>
      <c r="I28" s="249">
        <v>1575964</v>
      </c>
      <c r="J28" s="249">
        <v>1524</v>
      </c>
      <c r="K28" s="249">
        <v>19299195</v>
      </c>
    </row>
    <row r="29" spans="1:11" ht="10.5">
      <c r="A29" s="247" t="s">
        <v>305</v>
      </c>
      <c r="B29" s="251" t="s">
        <v>306</v>
      </c>
      <c r="C29" s="249">
        <v>3436697</v>
      </c>
      <c r="D29" s="249">
        <v>2838422</v>
      </c>
      <c r="E29" s="249">
        <v>2235183</v>
      </c>
      <c r="F29" s="249">
        <v>193543</v>
      </c>
      <c r="G29" s="249">
        <v>3379909</v>
      </c>
      <c r="H29" s="249">
        <v>5637953</v>
      </c>
      <c r="I29" s="249">
        <v>1575964</v>
      </c>
      <c r="J29" s="249">
        <v>1524</v>
      </c>
      <c r="K29" s="249">
        <v>19299195</v>
      </c>
    </row>
    <row r="30" spans="1:11" ht="10.5">
      <c r="A30" s="247" t="s">
        <v>307</v>
      </c>
      <c r="B30" s="251" t="s">
        <v>308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</row>
    <row r="31" spans="1:11" ht="10.5">
      <c r="A31" s="247" t="s">
        <v>309</v>
      </c>
      <c r="B31" s="251" t="s">
        <v>310</v>
      </c>
      <c r="C31" s="249">
        <v>-215884</v>
      </c>
      <c r="D31" s="249">
        <v>-768532</v>
      </c>
      <c r="E31" s="249">
        <v>-620712</v>
      </c>
      <c r="F31" s="249">
        <v>-28663</v>
      </c>
      <c r="G31" s="249">
        <v>-470420</v>
      </c>
      <c r="H31" s="249">
        <v>-2655819</v>
      </c>
      <c r="I31" s="249">
        <v>-1082821</v>
      </c>
      <c r="J31" s="249">
        <v>-252</v>
      </c>
      <c r="K31" s="249">
        <v>-5843103</v>
      </c>
    </row>
    <row r="32" spans="1:11" ht="10.5">
      <c r="A32" s="247" t="s">
        <v>311</v>
      </c>
      <c r="B32" s="251" t="s">
        <v>312</v>
      </c>
      <c r="C32" s="249">
        <v>-215884</v>
      </c>
      <c r="D32" s="249">
        <v>-768532</v>
      </c>
      <c r="E32" s="249">
        <v>-620712</v>
      </c>
      <c r="F32" s="249">
        <v>-28663</v>
      </c>
      <c r="G32" s="249">
        <v>-470420</v>
      </c>
      <c r="H32" s="249">
        <v>-2655819</v>
      </c>
      <c r="I32" s="249">
        <v>-1082821</v>
      </c>
      <c r="J32" s="249">
        <v>-252</v>
      </c>
      <c r="K32" s="249">
        <v>-5843103</v>
      </c>
    </row>
    <row r="33" spans="1:11" ht="10.5">
      <c r="A33" s="247" t="s">
        <v>313</v>
      </c>
      <c r="B33" s="252" t="s">
        <v>314</v>
      </c>
      <c r="C33" s="249">
        <v>-594835</v>
      </c>
      <c r="D33" s="249">
        <v>338677</v>
      </c>
      <c r="E33" s="249">
        <v>143671</v>
      </c>
      <c r="F33" s="249">
        <v>-15773</v>
      </c>
      <c r="G33" s="249">
        <v>-321340</v>
      </c>
      <c r="H33" s="249">
        <v>384228</v>
      </c>
      <c r="I33" s="249">
        <v>-55206</v>
      </c>
      <c r="J33" s="249">
        <v>-2217</v>
      </c>
      <c r="K33" s="253">
        <v>-122795</v>
      </c>
    </row>
    <row r="34" spans="1:11" ht="10.5">
      <c r="A34" s="254" t="s">
        <v>315</v>
      </c>
      <c r="B34" s="259" t="s">
        <v>316</v>
      </c>
      <c r="C34" s="260">
        <v>2625978</v>
      </c>
      <c r="D34" s="260">
        <v>2408567</v>
      </c>
      <c r="E34" s="260">
        <v>1758142</v>
      </c>
      <c r="F34" s="260">
        <v>149107</v>
      </c>
      <c r="G34" s="260">
        <v>2588149</v>
      </c>
      <c r="H34" s="260">
        <v>3366362</v>
      </c>
      <c r="I34" s="260">
        <v>437937</v>
      </c>
      <c r="J34" s="260">
        <v>-945</v>
      </c>
      <c r="K34" s="261">
        <v>13333297</v>
      </c>
    </row>
    <row r="35" spans="1:11" ht="10.5">
      <c r="A35" s="247" t="s">
        <v>317</v>
      </c>
      <c r="B35" s="262" t="s">
        <v>118</v>
      </c>
      <c r="C35" s="263">
        <v>8655073</v>
      </c>
      <c r="D35" s="263">
        <v>6645760</v>
      </c>
      <c r="E35" s="263">
        <v>5961513</v>
      </c>
      <c r="F35" s="263">
        <v>-30866</v>
      </c>
      <c r="G35" s="263">
        <v>1641720</v>
      </c>
      <c r="H35" s="263">
        <v>8092599</v>
      </c>
      <c r="I35" s="263">
        <v>4814872</v>
      </c>
      <c r="J35" s="263">
        <v>-945</v>
      </c>
      <c r="K35" s="264">
        <v>35779726</v>
      </c>
    </row>
    <row r="36" spans="1:11" ht="10.5">
      <c r="A36" s="247" t="s">
        <v>318</v>
      </c>
      <c r="B36" s="258" t="s">
        <v>319</v>
      </c>
      <c r="C36" s="249">
        <v>-1737453</v>
      </c>
      <c r="D36" s="249">
        <v>-1269401</v>
      </c>
      <c r="E36" s="249">
        <v>-984219</v>
      </c>
      <c r="F36" s="249">
        <v>0</v>
      </c>
      <c r="G36" s="249">
        <v>144288</v>
      </c>
      <c r="H36" s="249">
        <v>-1371879</v>
      </c>
      <c r="I36" s="249">
        <v>-843127</v>
      </c>
      <c r="J36" s="249">
        <v>0</v>
      </c>
      <c r="K36" s="250">
        <v>-6061791</v>
      </c>
    </row>
    <row r="37" spans="1:11" ht="10.5">
      <c r="A37" s="247" t="s">
        <v>320</v>
      </c>
      <c r="B37" s="251" t="s">
        <v>321</v>
      </c>
      <c r="C37" s="249">
        <v>0</v>
      </c>
      <c r="D37" s="249">
        <v>0</v>
      </c>
      <c r="E37" s="249">
        <v>0</v>
      </c>
      <c r="F37" s="249">
        <v>0</v>
      </c>
      <c r="G37" s="249">
        <v>0</v>
      </c>
      <c r="H37" s="249">
        <v>0</v>
      </c>
      <c r="I37" s="249">
        <v>0</v>
      </c>
      <c r="J37" s="249">
        <v>0</v>
      </c>
      <c r="K37" s="249">
        <v>0</v>
      </c>
    </row>
    <row r="38" spans="1:11" ht="10.5">
      <c r="A38" s="247" t="s">
        <v>322</v>
      </c>
      <c r="B38" s="252" t="s">
        <v>323</v>
      </c>
      <c r="C38" s="249">
        <v>0</v>
      </c>
      <c r="D38" s="249">
        <v>0</v>
      </c>
      <c r="E38" s="249">
        <v>0</v>
      </c>
      <c r="F38" s="249">
        <v>0</v>
      </c>
      <c r="G38" s="249">
        <v>0</v>
      </c>
      <c r="H38" s="249">
        <v>0</v>
      </c>
      <c r="I38" s="249">
        <v>0</v>
      </c>
      <c r="J38" s="249">
        <v>0</v>
      </c>
      <c r="K38" s="253">
        <v>0</v>
      </c>
    </row>
    <row r="39" spans="1:11" ht="10.5">
      <c r="A39" s="254" t="s">
        <v>247</v>
      </c>
      <c r="B39" s="255" t="s">
        <v>120</v>
      </c>
      <c r="C39" s="256">
        <v>6917620</v>
      </c>
      <c r="D39" s="256">
        <v>5376359</v>
      </c>
      <c r="E39" s="256">
        <v>4977294</v>
      </c>
      <c r="F39" s="256">
        <v>-30866</v>
      </c>
      <c r="G39" s="256">
        <v>1786008</v>
      </c>
      <c r="H39" s="256">
        <v>6720720</v>
      </c>
      <c r="I39" s="256">
        <v>3971745</v>
      </c>
      <c r="J39" s="256">
        <v>-945</v>
      </c>
      <c r="K39" s="257">
        <v>29717935</v>
      </c>
    </row>
    <row r="40" spans="1:11" ht="11.25" customHeight="1">
      <c r="A40" s="247"/>
      <c r="B40" s="266" t="s">
        <v>94</v>
      </c>
      <c r="C40" s="266"/>
      <c r="D40" s="266"/>
      <c r="E40" s="266"/>
      <c r="F40" s="266"/>
      <c r="G40" s="266"/>
      <c r="H40" s="266"/>
      <c r="I40" s="266"/>
      <c r="J40" s="266"/>
      <c r="K40" s="266"/>
    </row>
    <row r="41" spans="1:11" ht="22.5" customHeight="1">
      <c r="A41" s="247"/>
      <c r="B41" s="267"/>
      <c r="C41" s="267"/>
      <c r="D41" s="267"/>
      <c r="E41" s="267"/>
      <c r="F41" s="267"/>
      <c r="G41" s="267"/>
      <c r="H41" s="267"/>
      <c r="I41" s="267"/>
      <c r="J41" s="267"/>
      <c r="K41" s="267"/>
    </row>
    <row r="42" spans="2:11" s="243" customFormat="1" ht="10.5">
      <c r="B42" s="268"/>
      <c r="C42" s="268"/>
      <c r="D42" s="268"/>
      <c r="E42" s="268"/>
      <c r="F42" s="268"/>
      <c r="G42" s="268"/>
      <c r="H42" s="268"/>
      <c r="I42" s="268"/>
      <c r="J42" s="268"/>
      <c r="K42" s="268"/>
    </row>
    <row r="47" spans="2:3" ht="10.5">
      <c r="B47" s="269"/>
      <c r="C47" s="269"/>
    </row>
  </sheetData>
  <mergeCells count="18">
    <mergeCell ref="B1:K1"/>
    <mergeCell ref="B2:K2"/>
    <mergeCell ref="B3:K3"/>
    <mergeCell ref="B4: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40:K40"/>
    <mergeCell ref="B41:K41"/>
    <mergeCell ref="B42:K42"/>
  </mergeCells>
  <printOptions horizontalCentered="1" verticalCentered="1"/>
  <pageMargins left="0.5902777777777778" right="0.5902777777777778" top="0.7875" bottom="0.787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rpoblete</cp:lastModifiedBy>
  <cp:lastPrinted>2007-08-02T15:26:24Z</cp:lastPrinted>
  <dcterms:created xsi:type="dcterms:W3CDTF">2001-05-01T21:47:49Z</dcterms:created>
  <dcterms:modified xsi:type="dcterms:W3CDTF">2010-12-21T14:43:42Z</dcterms:modified>
  <cp:category/>
  <cp:version/>
  <cp:contentType/>
  <cp:contentStatus/>
</cp:coreProperties>
</file>